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 5 для Москвы" sheetId="5" r:id="rId5"/>
  </sheets>
  <definedNames>
    <definedName name="_xlnm.Print_Area" localSheetId="4">'Раздел 5 для Москвы'!$A$1:$R$23</definedName>
    <definedName name="_xlnm.Print_Area" localSheetId="1">'Раздел2'!$B$1:$X$34</definedName>
    <definedName name="Excel_BuiltIn_Print_Area" localSheetId="1">'Раздел2'!$B$1:$X$34</definedName>
    <definedName name="Excel_BuiltIn_Print_Area" localSheetId="4">'Раздел 5 для Москвы'!$A$1:$R$23</definedName>
  </definedNames>
  <calcPr fullCalcOnLoad="1"/>
</workbook>
</file>

<file path=xl/sharedStrings.xml><?xml version="1.0" encoding="utf-8"?>
<sst xmlns="http://schemas.openxmlformats.org/spreadsheetml/2006/main" count="203" uniqueCount="132">
  <si>
    <t xml:space="preserve">Приложение № 1 </t>
  </si>
  <si>
    <t xml:space="preserve">                                                                      Отчет территориальных учреждений социального обслуживания семьи и детей по Омской области                                                                                                                                      </t>
  </si>
  <si>
    <t>за 2023 год  по форме 1-СД</t>
  </si>
  <si>
    <t xml:space="preserve">     Раздел 1. Территориальная подчиненность и кадровая обеспеченность </t>
  </si>
  <si>
    <t>№ стро-ки</t>
  </si>
  <si>
    <t>Наименование учреждения</t>
  </si>
  <si>
    <t>Тер-риториаль-ные учрежде- ния, 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</si>
  <si>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</si>
  <si>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</si>
  <si>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Перспек-тивное создание учреж-дений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</si>
  <si>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</si>
  <si>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</si>
  <si>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</si>
  <si>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государствен-ные </t>
  </si>
  <si>
    <t>муниципаль-ные</t>
  </si>
  <si>
    <t>другие</t>
  </si>
  <si>
    <t xml:space="preserve">республи-канские, краевые, областные, окружные </t>
  </si>
  <si>
    <t>городские</t>
  </si>
  <si>
    <t>районные</t>
  </si>
  <si>
    <t>Всего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</si>
  <si>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</si>
  <si>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</si>
  <si>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</si>
  <si>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</si>
  <si>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</si>
  <si>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</si>
  <si>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</si>
  <si>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</si>
  <si>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</si>
  <si>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</si>
  <si>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</si>
  <si>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</si>
  <si>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</si>
  <si>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</si>
  <si>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</si>
  <si>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</si>
  <si>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</si>
  <si>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</si>
  <si>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</si>
  <si>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</si>
  <si>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</si>
  <si>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</si>
  <si>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</si>
  <si>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</si>
  <si>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</si>
  <si>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</si>
  <si>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</si>
  <si>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</si>
  <si>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 xml:space="preserve">Раздел 2. Наличие отделений                                                                                                                                                                                                                                                      </t>
  </si>
  <si>
    <t>№ строки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</si>
  <si>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</si>
  <si>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</si>
  <si>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</si>
  <si>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учреждении*</t>
  </si>
  <si>
    <t>стационарные</t>
  </si>
  <si>
    <t>дневного 
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</si>
  <si>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</si>
  <si>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</si>
  <si>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</si>
  <si>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
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</si>
  <si>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</si>
  <si>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</si>
  <si>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
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</si>
  <si>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</si>
  <si>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</si>
  <si>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</si>
  <si>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</si>
  <si>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</si>
  <si>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</si>
  <si>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</si>
  <si>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Центр экстренной психоло-гической помощи по телефону</t>
  </si>
  <si>
    <t xml:space="preserve">* другие отделения, оказывающие услуги детям и семьям с детьми (всего 140 отделений):              </t>
  </si>
  <si>
    <t>7 приемно-диагностических отделений;</t>
  </si>
  <si>
    <t>8 отделений по предоставлению временного приюта;</t>
  </si>
  <si>
    <t>1 отделение приема, диагностики и перевозки несовершеннолетних;</t>
  </si>
  <si>
    <t>1 отделение медико-социальной реабилитации;</t>
  </si>
  <si>
    <t>1 стационарное отделение;</t>
  </si>
  <si>
    <t>1 отделение диагностики и социальной адаптации в полустационарной форме;</t>
  </si>
  <si>
    <t xml:space="preserve">1 отделение методической и консультативной помощи;
 </t>
  </si>
  <si>
    <t>2 отделения "Семейный многофункциональный центр"</t>
  </si>
  <si>
    <t>38 отделений профилактики безнадзорности и семейного неблагополучия;</t>
  </si>
  <si>
    <t>38 отделений срочного социального обслуживания;</t>
  </si>
  <si>
    <t>38 отделений социальной  реабилитации инвалидов;</t>
  </si>
  <si>
    <t>4 социальные службы "Микрореабилитационный центр";</t>
  </si>
  <si>
    <t>2 социальные службы экстренного реагирования;</t>
  </si>
  <si>
    <t>1 социальная служба "Семейная диспетчерская".</t>
  </si>
  <si>
    <t>Раздел 3. Характеристика обслуживаемых групп населения</t>
  </si>
  <si>
    <t>№</t>
  </si>
  <si>
    <t>Численность  обслуженных за год</t>
  </si>
  <si>
    <t xml:space="preserve">              В т.ч. число обслуженных семей за год</t>
  </si>
  <si>
    <t>Число семей, находив-шихся на социаль-ном патронаже</t>
  </si>
  <si>
    <t>человек (всего обраще-ний)</t>
  </si>
  <si>
    <t>из них повтор-ное обраще-ние</t>
  </si>
  <si>
    <t>в т.ч. несовер-шеннолетних  (из гр. 36)</t>
  </si>
  <si>
    <t>в т.ч. детей-инвали-дов (из гр. 36)</t>
  </si>
  <si>
    <t>всего семей</t>
  </si>
  <si>
    <t xml:space="preserve">из них повторное обраще-ние  (из гр. 41) 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</si>
  <si>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</si>
  <si>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</si>
  <si>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</si>
  <si>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</si>
  <si>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</si>
  <si>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>Всего (сумма строк 1-11)</t>
  </si>
  <si>
    <t xml:space="preserve">            Раздел 4. Несовершеннолетние, получившие социальную реабилитацию в стационарных условиях                                                                                                                                                                                                                                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</si>
  <si>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</si>
  <si>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</si>
  <si>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</si>
  <si>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</si>
  <si>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</si>
  <si>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</si>
  <si>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</si>
  <si>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</si>
  <si>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</si>
  <si>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</si>
  <si>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</si>
  <si>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</si>
  <si>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</si>
  <si>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</si>
  <si>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Раздел 5. Оказываемые услуги</t>
  </si>
  <si>
    <t>Оказано услуг, всего</t>
  </si>
  <si>
    <t>В том числе</t>
  </si>
  <si>
    <t>Из общего объема услуг оказано за плату (ед.)</t>
  </si>
  <si>
    <t>Стоимость оказанных платных услуг (тыс. руб.)</t>
  </si>
  <si>
    <t>в стац. отд.</t>
  </si>
  <si>
    <t>в др.</t>
  </si>
  <si>
    <t>социально-экономические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</si>
  <si>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</si>
  <si>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</si>
  <si>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</si>
  <si>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</si>
  <si>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</si>
  <si>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 xml:space="preserve">         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</si>
</sst>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р_._-;\-* #,##0.00_р_._-;_-* \-??_р_._-;_-@_-"/>
    <numFmt numFmtId="166" formatCode="#,##0"/>
    <numFmt numFmtId="167" formatCode="@"/>
    <numFmt numFmtId="168" formatCode="0"/>
    <numFmt numFmtId="169" formatCode="General"/>
    <numFmt numFmtId="170" formatCode="#,##0_р_."/>
    <numFmt numFmtId="171" formatCode="0.00"/>
    <numFmt numFmtId="172" formatCode="#,##0.00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11"/>
      <name val="Arial Cyr"/>
      <family val="0"/>
    </font>
    <font>
      <sz val="11"/>
      <name val="Times New Roman Cyr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085">
    <xf numFmtId="164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4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2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5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7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8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6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9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2" fillId="3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7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8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6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3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1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2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3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0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3" fillId="14" borderId="0" applyNumberFormat="0" applyBorder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4" fillId="3" borderId="1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5" fillId="2" borderId="2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6" fillId="2" borderId="1" applyNumberFormat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7" fillId="0" borderId="3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8" fillId="0" borderId="4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5" applyNumberFormat="0" applyFill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9" fillId="0" borderId="0" applyNumberFormat="0" applyFill="0" applyBorder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0" fillId="0" borderId="6" applyNumberFormat="0" applyFill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1" fillId="15" borderId="7" applyNumberFormat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2" fillId="0" borderId="0" applyNumberFormat="0" applyFill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13" fillId="8" borderId="0" applyNumberFormat="0" applyBorder="0" applyProtection="0">
      <alignment horizontal="center" vertical="center" wrapText="1"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0" fillId="0" borderId="0">
      <alignment horizontal="center" vertical="center" wrapText="1"/>
      <protection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5" fillId="16" borderId="0" applyNumberFormat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16" fillId="0" borderId="0" applyNumberFormat="0" applyFill="0" applyBorder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0" fillId="4" borderId="8" applyNumberFormat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7" fillId="0" borderId="9" applyNumberFormat="0" applyFill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4" fontId="18" fillId="0" borderId="0" applyNumberFormat="0" applyFill="0" applyBorder="0" applyProtection="0">
      <alignment horizontal="center" vertical="center" wrapText="1"/>
    </xf>
    <xf numFmtId="165" fontId="0" fillId="0" borderId="0" applyFill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  <xf numFmtId="164" fontId="19" fillId="17" borderId="0" applyNumberFormat="0" applyBorder="0" applyProtection="0">
      <alignment horizontal="center" vertical="center" wrapText="1"/>
    </xf>
  </cellStyleXfs>
  <cellXfs count="153">
    <xf numFmtId="164" fontId="0" fillId="0" borderId="0" xfId="0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Border="1" applyAlignment="1">
      <alignment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textRotation="90" wrapText="1"/>
    </xf>
    <xf numFmtId="167" fontId="21" fillId="0" borderId="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left" vertical="center" wrapText="1"/>
    </xf>
    <xf numFmtId="168" fontId="20" fillId="0" borderId="10" xfId="826" applyNumberFormat="1" applyFont="1" applyFill="1" applyBorder="1" applyAlignment="1">
      <alignment horizontal="center" vertical="center" wrapText="1"/>
      <protection/>
    </xf>
    <xf numFmtId="164" fontId="20" fillId="0" borderId="10" xfId="0" applyFont="1" applyBorder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left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8" fontId="20" fillId="0" borderId="11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 wrapText="1"/>
    </xf>
    <xf numFmtId="166" fontId="20" fillId="0" borderId="12" xfId="0" applyNumberFormat="1" applyFont="1" applyBorder="1" applyAlignment="1">
      <alignment horizontal="center" wrapText="1"/>
    </xf>
    <xf numFmtId="166" fontId="20" fillId="0" borderId="12" xfId="0" applyNumberFormat="1" applyFont="1" applyBorder="1" applyAlignment="1">
      <alignment horizontal="right" wrapText="1"/>
    </xf>
    <xf numFmtId="164" fontId="20" fillId="0" borderId="12" xfId="0" applyFont="1" applyBorder="1" applyAlignment="1">
      <alignment horizontal="center" vertical="center" wrapText="1"/>
    </xf>
    <xf numFmtId="164" fontId="22" fillId="0" borderId="0" xfId="0" applyFont="1" applyBorder="1" applyAlignment="1">
      <alignment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6" fontId="20" fillId="0" borderId="13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 wrapText="1"/>
    </xf>
    <xf numFmtId="164" fontId="23" fillId="0" borderId="14" xfId="0" applyFont="1" applyBorder="1" applyAlignment="1">
      <alignment horizontal="center" vertical="center" wrapText="1"/>
    </xf>
    <xf numFmtId="166" fontId="20" fillId="0" borderId="16" xfId="0" applyNumberFormat="1" applyFont="1" applyBorder="1" applyAlignment="1">
      <alignment horizontal="center" vertical="center" textRotation="90" wrapText="1"/>
    </xf>
    <xf numFmtId="166" fontId="20" fillId="0" borderId="16" xfId="0" applyNumberFormat="1" applyFont="1" applyFill="1" applyBorder="1" applyAlignment="1">
      <alignment horizontal="center" vertical="center" textRotation="90" wrapText="1"/>
    </xf>
    <xf numFmtId="164" fontId="23" fillId="0" borderId="10" xfId="0" applyFont="1" applyBorder="1" applyAlignment="1">
      <alignment horizontal="center" vertical="center" wrapText="1"/>
    </xf>
    <xf numFmtId="164" fontId="23" fillId="0" borderId="16" xfId="0" applyFont="1" applyBorder="1" applyAlignment="1">
      <alignment horizontal="center" vertical="center" textRotation="90" wrapText="1"/>
    </xf>
    <xf numFmtId="164" fontId="23" fillId="0" borderId="17" xfId="0" applyFont="1" applyBorder="1" applyAlignment="1">
      <alignment horizontal="center" vertical="center" textRotation="90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4" fontId="23" fillId="0" borderId="15" xfId="0" applyFont="1" applyBorder="1" applyAlignment="1">
      <alignment horizontal="center" vertical="center" wrapText="1"/>
    </xf>
    <xf numFmtId="164" fontId="23" fillId="0" borderId="13" xfId="0" applyFont="1" applyBorder="1" applyAlignment="1">
      <alignment horizontal="center" vertical="center" wrapText="1"/>
    </xf>
    <xf numFmtId="164" fontId="23" fillId="0" borderId="15" xfId="0" applyFont="1" applyBorder="1" applyAlignment="1">
      <alignment horizontal="center" vertical="center" textRotation="90" wrapText="1"/>
    </xf>
    <xf numFmtId="164" fontId="23" fillId="0" borderId="14" xfId="0" applyFont="1" applyBorder="1" applyAlignment="1">
      <alignment horizontal="center" vertical="center" textRotation="90" wrapText="1"/>
    </xf>
    <xf numFmtId="166" fontId="20" fillId="0" borderId="13" xfId="0" applyNumberFormat="1" applyFont="1" applyBorder="1" applyAlignment="1">
      <alignment horizontal="left" vertical="center" wrapText="1"/>
    </xf>
    <xf numFmtId="166" fontId="20" fillId="0" borderId="10" xfId="841" applyNumberFormat="1" applyFont="1" applyBorder="1" applyAlignment="1">
      <alignment horizontal="center" vertical="center"/>
      <protection/>
    </xf>
    <xf numFmtId="166" fontId="20" fillId="0" borderId="10" xfId="0" applyNumberFormat="1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center" vertical="center"/>
    </xf>
    <xf numFmtId="164" fontId="24" fillId="0" borderId="15" xfId="0" applyFont="1" applyFill="1" applyBorder="1" applyAlignment="1">
      <alignment horizontal="center" vertical="center"/>
    </xf>
    <xf numFmtId="166" fontId="23" fillId="0" borderId="0" xfId="826" applyNumberFormat="1" applyFont="1" applyFill="1" applyBorder="1" applyAlignment="1">
      <alignment horizontal="center" vertical="center" wrapText="1"/>
      <protection/>
    </xf>
    <xf numFmtId="164" fontId="24" fillId="0" borderId="0" xfId="0" applyFont="1" applyFill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left" vertical="center" wrapText="1"/>
    </xf>
    <xf numFmtId="166" fontId="22" fillId="0" borderId="10" xfId="0" applyNumberFormat="1" applyFont="1" applyBorder="1" applyAlignment="1">
      <alignment horizontal="left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166" fontId="22" fillId="0" borderId="15" xfId="0" applyNumberFormat="1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/>
    </xf>
    <xf numFmtId="164" fontId="23" fillId="0" borderId="15" xfId="0" applyFont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15" xfId="0" applyNumberFormat="1" applyFont="1" applyFill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 wrapText="1"/>
    </xf>
    <xf numFmtId="164" fontId="25" fillId="0" borderId="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/>
    </xf>
    <xf numFmtId="164" fontId="23" fillId="0" borderId="15" xfId="0" applyFont="1" applyFill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166" fontId="27" fillId="0" borderId="10" xfId="0" applyNumberFormat="1" applyFont="1" applyBorder="1" applyAlignment="1">
      <alignment horizontal="center" vertical="center"/>
    </xf>
    <xf numFmtId="166" fontId="20" fillId="2" borderId="10" xfId="0" applyNumberFormat="1" applyFont="1" applyFill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/>
    </xf>
    <xf numFmtId="164" fontId="28" fillId="0" borderId="15" xfId="0" applyFont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9" fillId="0" borderId="0" xfId="0" applyFont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left" vertical="center" wrapText="1"/>
    </xf>
    <xf numFmtId="164" fontId="23" fillId="0" borderId="10" xfId="0" applyFont="1" applyFill="1" applyBorder="1" applyAlignment="1">
      <alignment horizontal="center" vertical="center" wrapText="1"/>
    </xf>
    <xf numFmtId="164" fontId="23" fillId="0" borderId="15" xfId="0" applyFont="1" applyFill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left" vertical="center" wrapText="1"/>
    </xf>
    <xf numFmtId="166" fontId="20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Border="1" applyAlignment="1">
      <alignment horizontal="right" vertical="center"/>
    </xf>
    <xf numFmtId="164" fontId="23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 wrapText="1"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Border="1" applyAlignment="1">
      <alignment horizontal="left" vertical="top" wrapText="1"/>
    </xf>
    <xf numFmtId="164" fontId="20" fillId="0" borderId="0" xfId="0" applyFont="1" applyBorder="1" applyAlignment="1">
      <alignment horizontal="left" wrapText="1"/>
    </xf>
    <xf numFmtId="164" fontId="20" fillId="0" borderId="0" xfId="0" applyFont="1" applyFill="1" applyBorder="1" applyAlignment="1">
      <alignment horizontal="left" vertical="center"/>
    </xf>
    <xf numFmtId="164" fontId="20" fillId="0" borderId="0" xfId="0" applyFont="1" applyFill="1" applyAlignment="1">
      <alignment horizontal="left" vertical="center" wrapText="1"/>
    </xf>
    <xf numFmtId="166" fontId="20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Alignment="1">
      <alignment horizontal="right" vertical="center" wrapText="1"/>
    </xf>
    <xf numFmtId="166" fontId="20" fillId="0" borderId="10" xfId="0" applyNumberFormat="1" applyFont="1" applyBorder="1" applyAlignment="1">
      <alignment horizontal="center" vertical="center" textRotation="1" wrapText="1"/>
    </xf>
    <xf numFmtId="166" fontId="20" fillId="0" borderId="10" xfId="0" applyNumberFormat="1" applyFont="1" applyBorder="1" applyAlignment="1">
      <alignment horizontal="left" vertical="top" wrapText="1"/>
    </xf>
    <xf numFmtId="166" fontId="20" fillId="0" borderId="10" xfId="0" applyNumberFormat="1" applyFont="1" applyBorder="1" applyAlignment="1">
      <alignment vertical="top" wrapText="1"/>
    </xf>
    <xf numFmtId="166" fontId="20" fillId="0" borderId="10" xfId="0" applyNumberFormat="1" applyFont="1" applyBorder="1" applyAlignment="1">
      <alignment horizontal="center" vertical="top" wrapText="1"/>
    </xf>
    <xf numFmtId="166" fontId="20" fillId="0" borderId="10" xfId="0" applyNumberFormat="1" applyFont="1" applyBorder="1" applyAlignment="1">
      <alignment horizontal="center" vertical="center" textRotation="90" wrapText="1"/>
    </xf>
    <xf numFmtId="166" fontId="20" fillId="0" borderId="10" xfId="0" applyNumberFormat="1" applyFont="1" applyFill="1" applyBorder="1" applyAlignment="1">
      <alignment horizontal="center" vertical="center" textRotation="90" wrapText="1"/>
    </xf>
    <xf numFmtId="166" fontId="20" fillId="0" borderId="0" xfId="0" applyNumberFormat="1" applyFont="1" applyBorder="1" applyAlignment="1">
      <alignment horizontal="center" vertical="center" textRotation="90" wrapText="1"/>
    </xf>
    <xf numFmtId="164" fontId="0" fillId="0" borderId="0" xfId="0" applyFill="1" applyBorder="1" applyAlignment="1">
      <alignment horizontal="center" vertical="center" wrapText="1"/>
    </xf>
    <xf numFmtId="166" fontId="22" fillId="0" borderId="10" xfId="826" applyNumberFormat="1" applyFont="1" applyFill="1" applyBorder="1" applyAlignment="1">
      <alignment horizontal="center" vertical="center" wrapText="1"/>
      <protection/>
    </xf>
    <xf numFmtId="166" fontId="22" fillId="0" borderId="0" xfId="826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Border="1" applyAlignment="1">
      <alignment horizontal="center" vertical="center" wrapText="1"/>
    </xf>
    <xf numFmtId="166" fontId="30" fillId="0" borderId="0" xfId="0" applyNumberFormat="1" applyFont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2" fillId="0" borderId="12" xfId="0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right" vertical="center" wrapText="1"/>
    </xf>
    <xf numFmtId="164" fontId="30" fillId="0" borderId="0" xfId="0" applyFont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30" fillId="0" borderId="0" xfId="0" applyFont="1" applyBorder="1" applyAlignment="1">
      <alignment horizontal="left" vertical="center" wrapText="1"/>
    </xf>
    <xf numFmtId="164" fontId="22" fillId="0" borderId="10" xfId="0" applyFont="1" applyFill="1" applyBorder="1" applyAlignment="1">
      <alignment horizontal="left" vertical="top" wrapText="1"/>
    </xf>
    <xf numFmtId="164" fontId="22" fillId="0" borderId="10" xfId="0" applyFont="1" applyFill="1" applyBorder="1" applyAlignment="1">
      <alignment horizontal="center" vertical="center" textRotation="90" wrapText="1"/>
    </xf>
    <xf numFmtId="164" fontId="30" fillId="0" borderId="0" xfId="0" applyFont="1" applyBorder="1" applyAlignment="1">
      <alignment horizontal="center" vertical="top" wrapText="1"/>
    </xf>
    <xf numFmtId="164" fontId="22" fillId="0" borderId="10" xfId="0" applyFont="1" applyFill="1" applyBorder="1" applyAlignment="1">
      <alignment horizontal="center" vertical="center"/>
    </xf>
    <xf numFmtId="164" fontId="30" fillId="0" borderId="0" xfId="0" applyFont="1" applyBorder="1" applyAlignment="1">
      <alignment horizontal="center" vertical="center"/>
    </xf>
    <xf numFmtId="164" fontId="22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841" applyFont="1" applyFill="1" applyBorder="1">
      <alignment horizontal="center" vertical="center" wrapText="1"/>
      <protection/>
    </xf>
    <xf numFmtId="164" fontId="20" fillId="0" borderId="0" xfId="0" applyFont="1" applyAlignment="1">
      <alignment horizontal="right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left" vertical="center" wrapText="1"/>
    </xf>
    <xf numFmtId="170" fontId="22" fillId="0" borderId="10" xfId="0" applyNumberFormat="1" applyFont="1" applyBorder="1" applyAlignment="1">
      <alignment horizontal="center" vertical="center" wrapText="1"/>
    </xf>
    <xf numFmtId="171" fontId="22" fillId="0" borderId="10" xfId="0" applyNumberFormat="1" applyFont="1" applyBorder="1" applyAlignment="1">
      <alignment horizontal="center" vertical="center" wrapText="1"/>
    </xf>
    <xf numFmtId="170" fontId="20" fillId="0" borderId="0" xfId="825" applyNumberFormat="1" applyFont="1" applyFill="1" applyBorder="1" applyAlignment="1">
      <alignment horizontal="center" vertical="center" wrapText="1"/>
      <protection/>
    </xf>
    <xf numFmtId="170" fontId="22" fillId="0" borderId="0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70" fontId="20" fillId="0" borderId="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170" fontId="20" fillId="0" borderId="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center"/>
    </xf>
    <xf numFmtId="164" fontId="20" fillId="0" borderId="13" xfId="0" applyFont="1" applyBorder="1" applyAlignment="1">
      <alignment horizontal="left" vertical="center" wrapText="1"/>
    </xf>
    <xf numFmtId="166" fontId="0" fillId="0" borderId="10" xfId="0" applyNumberFormat="1" applyBorder="1" applyAlignment="1">
      <alignment horizontal="center" vertical="center" wrapText="1"/>
    </xf>
    <xf numFmtId="172" fontId="22" fillId="2" borderId="10" xfId="0" applyNumberFormat="1" applyFont="1" applyFill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1" fillId="0" borderId="0" xfId="0" applyFont="1" applyBorder="1" applyAlignment="1">
      <alignment wrapText="1"/>
    </xf>
    <xf numFmtId="164" fontId="31" fillId="0" borderId="0" xfId="0" applyFont="1" applyAlignment="1">
      <alignment horizontal="center" wrapText="1"/>
    </xf>
    <xf numFmtId="164" fontId="31" fillId="0" borderId="0" xfId="0" applyFont="1" applyAlignment="1">
      <alignment horizontal="center"/>
    </xf>
    <xf numFmtId="164" fontId="31" fillId="0" borderId="0" xfId="0" applyFont="1" applyBorder="1" applyAlignment="1">
      <alignment horizontal="right"/>
    </xf>
    <xf numFmtId="164" fontId="20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</cellXfs>
  <cellStyles count="107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10" xfId="20"/>
    <cellStyle name="20% - Акцент1 11" xfId="21"/>
    <cellStyle name="20% - Акцент1 12" xfId="22"/>
    <cellStyle name="20% - Акцент1 13" xfId="23"/>
    <cellStyle name="20% - Акцент1 14" xfId="24"/>
    <cellStyle name="20% - Акцент1 15" xfId="25"/>
    <cellStyle name="20% - Акцент1 16" xfId="26"/>
    <cellStyle name="20% - Акцент1 17" xfId="27"/>
    <cellStyle name="20% - Акцент1 18" xfId="28"/>
    <cellStyle name="20% - Акцент1 19" xfId="29"/>
    <cellStyle name="20% - Акцент1 2" xfId="30"/>
    <cellStyle name="20% - Акцент1 3" xfId="31"/>
    <cellStyle name="20% - Акцент1 3 2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9" xfId="42"/>
    <cellStyle name="20% - Акцент2 10" xfId="43"/>
    <cellStyle name="20% - Акцент2 11" xfId="44"/>
    <cellStyle name="20% - Акцент2 12" xfId="45"/>
    <cellStyle name="20% - Акцент2 13" xfId="46"/>
    <cellStyle name="20% - Акцент2 14" xfId="47"/>
    <cellStyle name="20% - Акцент2 15" xfId="48"/>
    <cellStyle name="20% - Акцент2 16" xfId="49"/>
    <cellStyle name="20% - Акцент2 17" xfId="50"/>
    <cellStyle name="20% - Акцент2 18" xfId="51"/>
    <cellStyle name="20% - Акцент2 19" xfId="52"/>
    <cellStyle name="20% - Акцент2 2" xfId="53"/>
    <cellStyle name="20% - Акцент2 3" xfId="54"/>
    <cellStyle name="20% - Акцент2 3 2" xfId="55"/>
    <cellStyle name="20% - Акцент2 4" xfId="56"/>
    <cellStyle name="20% - Акцент2 4 2" xfId="57"/>
    <cellStyle name="20% - Акцент2 5" xfId="58"/>
    <cellStyle name="20% - Акцент2 5 2" xfId="59"/>
    <cellStyle name="20% - Акцент2 6" xfId="60"/>
    <cellStyle name="20% - Акцент2 6 2" xfId="61"/>
    <cellStyle name="20% - Акцент2 7" xfId="62"/>
    <cellStyle name="20% - Акцент2 7 2" xfId="63"/>
    <cellStyle name="20% - Акцент2 8" xfId="64"/>
    <cellStyle name="20% - Акцент2 9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14" xfId="70"/>
    <cellStyle name="20% - Акцент3 15" xfId="71"/>
    <cellStyle name="20% - Акцент3 16" xfId="72"/>
    <cellStyle name="20% - Акцент3 17" xfId="73"/>
    <cellStyle name="20% - Акцент3 18" xfId="74"/>
    <cellStyle name="20% - Акцент3 19" xfId="75"/>
    <cellStyle name="20% - Акцент3 2" xfId="76"/>
    <cellStyle name="20% - Акцент3 3" xfId="77"/>
    <cellStyle name="20% - Акцент3 3 2" xfId="78"/>
    <cellStyle name="20% - Акцент3 4" xfId="79"/>
    <cellStyle name="20% - Акцент3 4 2" xfId="80"/>
    <cellStyle name="20% - Акцент3 5" xfId="81"/>
    <cellStyle name="20% - Акцент3 5 2" xfId="82"/>
    <cellStyle name="20% - Акцент3 6" xfId="83"/>
    <cellStyle name="20% - Акцент3 6 2" xfId="84"/>
    <cellStyle name="20% - Акцент3 7" xfId="85"/>
    <cellStyle name="20% - Акцент3 7 2" xfId="86"/>
    <cellStyle name="20% - Акцент3 8" xfId="87"/>
    <cellStyle name="20% - Акцент3 9" xfId="88"/>
    <cellStyle name="20% - Акцент4 10" xfId="89"/>
    <cellStyle name="20% - Акцент4 11" xfId="90"/>
    <cellStyle name="20% - Акцент4 12" xfId="91"/>
    <cellStyle name="20% - Акцент4 13" xfId="92"/>
    <cellStyle name="20% - Акцент4 14" xfId="93"/>
    <cellStyle name="20% - Акцент4 15" xfId="94"/>
    <cellStyle name="20% - Акцент4 16" xfId="95"/>
    <cellStyle name="20% - Акцент4 17" xfId="96"/>
    <cellStyle name="20% - Акцент4 18" xfId="97"/>
    <cellStyle name="20% - Акцент4 19" xfId="98"/>
    <cellStyle name="20% - Акцент4 2" xfId="99"/>
    <cellStyle name="20% - Акцент4 3" xfId="100"/>
    <cellStyle name="20% - Акцент4 3 2" xfId="101"/>
    <cellStyle name="20% - Акцент4 4" xfId="102"/>
    <cellStyle name="20% - Акцент4 4 2" xfId="103"/>
    <cellStyle name="20% - Акцент4 5" xfId="104"/>
    <cellStyle name="20% - Акцент4 5 2" xfId="105"/>
    <cellStyle name="20% - Акцент4 6" xfId="106"/>
    <cellStyle name="20% - Акцент4 6 2" xfId="107"/>
    <cellStyle name="20% - Акцент4 7" xfId="108"/>
    <cellStyle name="20% - Акцент4 7 2" xfId="109"/>
    <cellStyle name="20% - Акцент4 8" xfId="110"/>
    <cellStyle name="20% - Акцент4 9" xfId="111"/>
    <cellStyle name="20% - Акцент5 10" xfId="112"/>
    <cellStyle name="20% - Акцент5 11" xfId="113"/>
    <cellStyle name="20% - Акцент5 12" xfId="114"/>
    <cellStyle name="20% - Акцент5 13" xfId="115"/>
    <cellStyle name="20% - Акцент5 14" xfId="116"/>
    <cellStyle name="20% - Акцент5 15" xfId="117"/>
    <cellStyle name="20% - Акцент5 16" xfId="118"/>
    <cellStyle name="20% - Акцент5 17" xfId="119"/>
    <cellStyle name="20% - Акцент5 18" xfId="120"/>
    <cellStyle name="20% - Акцент5 19" xfId="121"/>
    <cellStyle name="20% - Акцент5 2" xfId="122"/>
    <cellStyle name="20% - Акцент5 3" xfId="123"/>
    <cellStyle name="20% - Акцент5 3 2" xfId="124"/>
    <cellStyle name="20% - Акцент5 4" xfId="125"/>
    <cellStyle name="20% - Акцент5 4 2" xfId="126"/>
    <cellStyle name="20% - Акцент5 5" xfId="127"/>
    <cellStyle name="20% - Акцент5 5 2" xfId="128"/>
    <cellStyle name="20% - Акцент5 6" xfId="129"/>
    <cellStyle name="20% - Акцент5 6 2" xfId="130"/>
    <cellStyle name="20% - Акцент5 7" xfId="131"/>
    <cellStyle name="20% - Акцент5 7 2" xfId="132"/>
    <cellStyle name="20% - Акцент5 8" xfId="133"/>
    <cellStyle name="20% - Акцент5 9" xfId="134"/>
    <cellStyle name="20% - Акцент6 10" xfId="135"/>
    <cellStyle name="20% - Акцент6 11" xfId="136"/>
    <cellStyle name="20% - Акцент6 12" xfId="137"/>
    <cellStyle name="20% - Акцент6 13" xfId="138"/>
    <cellStyle name="20% - Акцент6 14" xfId="139"/>
    <cellStyle name="20% - Акцент6 15" xfId="140"/>
    <cellStyle name="20% - Акцент6 16" xfId="141"/>
    <cellStyle name="20% - Акцент6 17" xfId="142"/>
    <cellStyle name="20% - Акцент6 18" xfId="143"/>
    <cellStyle name="20% - Акцент6 19" xfId="144"/>
    <cellStyle name="20% - Акцент6 2" xfId="145"/>
    <cellStyle name="20% - Акцент6 3" xfId="146"/>
    <cellStyle name="20% - Акцент6 3 2" xfId="147"/>
    <cellStyle name="20% - Акцент6 4" xfId="148"/>
    <cellStyle name="20% - Акцент6 4 2" xfId="149"/>
    <cellStyle name="20% - Акцент6 5" xfId="150"/>
    <cellStyle name="20% - Акцент6 5 2" xfId="151"/>
    <cellStyle name="20% - Акцент6 6" xfId="152"/>
    <cellStyle name="20% - Акцент6 6 2" xfId="153"/>
    <cellStyle name="20% - Акцент6 7" xfId="154"/>
    <cellStyle name="20% - Акцент6 7 2" xfId="155"/>
    <cellStyle name="20% - Акцент6 8" xfId="156"/>
    <cellStyle name="20% - Акцент6 9" xfId="157"/>
    <cellStyle name="40% - Акцент1 10" xfId="158"/>
    <cellStyle name="40% - Акцент1 11" xfId="159"/>
    <cellStyle name="40% - Акцент1 12" xfId="160"/>
    <cellStyle name="40% - Акцент1 13" xfId="161"/>
    <cellStyle name="40% - Акцент1 14" xfId="162"/>
    <cellStyle name="40% - Акцент1 15" xfId="163"/>
    <cellStyle name="40% - Акцент1 16" xfId="164"/>
    <cellStyle name="40% - Акцент1 17" xfId="165"/>
    <cellStyle name="40% - Акцент1 18" xfId="166"/>
    <cellStyle name="40% - Акцент1 19" xfId="167"/>
    <cellStyle name="40% - Акцент1 2" xfId="168"/>
    <cellStyle name="40% - Акцент1 3" xfId="169"/>
    <cellStyle name="40% - Акцент1 3 2" xfId="170"/>
    <cellStyle name="40% - Акцент1 4" xfId="171"/>
    <cellStyle name="40% - Акцент1 4 2" xfId="172"/>
    <cellStyle name="40% - Акцент1 5" xfId="173"/>
    <cellStyle name="40% - Акцент1 5 2" xfId="174"/>
    <cellStyle name="40% - Акцент1 6" xfId="175"/>
    <cellStyle name="40% - Акцент1 6 2" xfId="176"/>
    <cellStyle name="40% - Акцент1 7" xfId="177"/>
    <cellStyle name="40% - Акцент1 7 2" xfId="178"/>
    <cellStyle name="40% - Акцент1 8" xfId="179"/>
    <cellStyle name="40% - Акцент1 9" xfId="180"/>
    <cellStyle name="40% - Акцент2 10" xfId="181"/>
    <cellStyle name="40% - Акцент2 11" xfId="182"/>
    <cellStyle name="40% - Акцент2 12" xfId="183"/>
    <cellStyle name="40% - Акцент2 13" xfId="184"/>
    <cellStyle name="40% - Акцент2 14" xfId="185"/>
    <cellStyle name="40% - Акцент2 15" xfId="186"/>
    <cellStyle name="40% - Акцент2 16" xfId="187"/>
    <cellStyle name="40% - Акцент2 17" xfId="188"/>
    <cellStyle name="40% - Акцент2 18" xfId="189"/>
    <cellStyle name="40% - Акцент2 19" xfId="190"/>
    <cellStyle name="40% - Акцент2 2" xfId="191"/>
    <cellStyle name="40% - Акцент2 3" xfId="192"/>
    <cellStyle name="40% - Акцент2 3 2" xfId="193"/>
    <cellStyle name="40% - Акцент2 4" xfId="194"/>
    <cellStyle name="40% - Акцент2 4 2" xfId="195"/>
    <cellStyle name="40% - Акцент2 5" xfId="196"/>
    <cellStyle name="40% - Акцент2 5 2" xfId="197"/>
    <cellStyle name="40% - Акцент2 6" xfId="198"/>
    <cellStyle name="40% - Акцент2 6 2" xfId="199"/>
    <cellStyle name="40% - Акцент2 7" xfId="200"/>
    <cellStyle name="40% - Акцент2 7 2" xfId="201"/>
    <cellStyle name="40% - Акцент2 8" xfId="202"/>
    <cellStyle name="40% - Акцент2 9" xfId="203"/>
    <cellStyle name="40% - Акцент3 10" xfId="204"/>
    <cellStyle name="40% - Акцент3 11" xfId="205"/>
    <cellStyle name="40% - Акцент3 12" xfId="206"/>
    <cellStyle name="40% - Акцент3 13" xfId="207"/>
    <cellStyle name="40% - Акцент3 14" xfId="208"/>
    <cellStyle name="40% - Акцент3 15" xfId="209"/>
    <cellStyle name="40% - Акцент3 16" xfId="210"/>
    <cellStyle name="40% - Акцент3 17" xfId="211"/>
    <cellStyle name="40% - Акцент3 18" xfId="212"/>
    <cellStyle name="40% - Акцент3 19" xfId="213"/>
    <cellStyle name="40% - Акцент3 2" xfId="214"/>
    <cellStyle name="40% - Акцент3 3" xfId="215"/>
    <cellStyle name="40% - Акцент3 3 2" xfId="216"/>
    <cellStyle name="40% - Акцент3 4" xfId="217"/>
    <cellStyle name="40% - Акцент3 4 2" xfId="218"/>
    <cellStyle name="40% - Акцент3 5" xfId="219"/>
    <cellStyle name="40% - Акцент3 5 2" xfId="220"/>
    <cellStyle name="40% - Акцент3 6" xfId="221"/>
    <cellStyle name="40% - Акцент3 6 2" xfId="222"/>
    <cellStyle name="40% - Акцент3 7" xfId="223"/>
    <cellStyle name="40% - Акцент3 7 2" xfId="224"/>
    <cellStyle name="40% - Акцент3 8" xfId="225"/>
    <cellStyle name="40% - Акцент3 9" xfId="226"/>
    <cellStyle name="40% - Акцент4 10" xfId="227"/>
    <cellStyle name="40% - Акцент4 11" xfId="228"/>
    <cellStyle name="40% - Акцент4 12" xfId="229"/>
    <cellStyle name="40% - Акцент4 13" xfId="230"/>
    <cellStyle name="40% - Акцент4 14" xfId="231"/>
    <cellStyle name="40% - Акцент4 15" xfId="232"/>
    <cellStyle name="40% - Акцент4 16" xfId="233"/>
    <cellStyle name="40% - Акцент4 17" xfId="234"/>
    <cellStyle name="40% - Акцент4 18" xfId="235"/>
    <cellStyle name="40% - Акцент4 19" xfId="236"/>
    <cellStyle name="40% - Акцент4 2" xfId="237"/>
    <cellStyle name="40% - Акцент4 3" xfId="238"/>
    <cellStyle name="40% - Акцент4 3 2" xfId="239"/>
    <cellStyle name="40% - Акцент4 4" xfId="240"/>
    <cellStyle name="40% - Акцент4 4 2" xfId="241"/>
    <cellStyle name="40% - Акцент4 5" xfId="242"/>
    <cellStyle name="40% - Акцент4 5 2" xfId="243"/>
    <cellStyle name="40% - Акцент4 6" xfId="244"/>
    <cellStyle name="40% - Акцент4 6 2" xfId="245"/>
    <cellStyle name="40% - Акцент4 7" xfId="246"/>
    <cellStyle name="40% - Акцент4 7 2" xfId="247"/>
    <cellStyle name="40% - Акцент4 8" xfId="248"/>
    <cellStyle name="40% - Акцент4 9" xfId="249"/>
    <cellStyle name="40% - Акцент5 10" xfId="250"/>
    <cellStyle name="40% - Акцент5 11" xfId="251"/>
    <cellStyle name="40% - Акцент5 12" xfId="252"/>
    <cellStyle name="40% - Акцент5 13" xfId="253"/>
    <cellStyle name="40% - Акцент5 14" xfId="254"/>
    <cellStyle name="40% - Акцент5 15" xfId="255"/>
    <cellStyle name="40% - Акцент5 16" xfId="256"/>
    <cellStyle name="40% - Акцент5 17" xfId="257"/>
    <cellStyle name="40% - Акцент5 18" xfId="258"/>
    <cellStyle name="40% - Акцент5 19" xfId="259"/>
    <cellStyle name="40% - Акцент5 2" xfId="260"/>
    <cellStyle name="40% - Акцент5 3" xfId="261"/>
    <cellStyle name="40% - Акцент5 3 2" xfId="262"/>
    <cellStyle name="40% - Акцент5 4" xfId="263"/>
    <cellStyle name="40% - Акцент5 4 2" xfId="264"/>
    <cellStyle name="40% - Акцент5 5" xfId="265"/>
    <cellStyle name="40% - Акцент5 5 2" xfId="266"/>
    <cellStyle name="40% - Акцент5 6" xfId="267"/>
    <cellStyle name="40% - Акцент5 6 2" xfId="268"/>
    <cellStyle name="40% - Акцент5 7" xfId="269"/>
    <cellStyle name="40% - Акцент5 7 2" xfId="270"/>
    <cellStyle name="40% - Акцент5 8" xfId="271"/>
    <cellStyle name="40% - Акцент5 9" xfId="272"/>
    <cellStyle name="40% - Акцент6 10" xfId="273"/>
    <cellStyle name="40% - Акцент6 11" xfId="274"/>
    <cellStyle name="40% - Акцент6 12" xfId="275"/>
    <cellStyle name="40% - Акцент6 13" xfId="276"/>
    <cellStyle name="40% - Акцент6 14" xfId="277"/>
    <cellStyle name="40% - Акцент6 15" xfId="278"/>
    <cellStyle name="40% - Акцент6 16" xfId="279"/>
    <cellStyle name="40% - Акцент6 17" xfId="280"/>
    <cellStyle name="40% - Акцент6 18" xfId="281"/>
    <cellStyle name="40% - Акцент6 19" xfId="282"/>
    <cellStyle name="40% - Акцент6 2" xfId="283"/>
    <cellStyle name="40% - Акцент6 3" xfId="284"/>
    <cellStyle name="40% - Акцент6 3 2" xfId="285"/>
    <cellStyle name="40% - Акцент6 4" xfId="286"/>
    <cellStyle name="40% - Акцент6 4 2" xfId="287"/>
    <cellStyle name="40% - Акцент6 5" xfId="288"/>
    <cellStyle name="40% - Акцент6 5 2" xfId="289"/>
    <cellStyle name="40% - Акцент6 6" xfId="290"/>
    <cellStyle name="40% - Акцент6 6 2" xfId="291"/>
    <cellStyle name="40% - Акцент6 7" xfId="292"/>
    <cellStyle name="40% - Акцент6 7 2" xfId="293"/>
    <cellStyle name="40% - Акцент6 8" xfId="294"/>
    <cellStyle name="40% - Акцент6 9" xfId="295"/>
    <cellStyle name="60% - Акцент1 10" xfId="296"/>
    <cellStyle name="60% - Акцент1 11" xfId="297"/>
    <cellStyle name="60% - Акцент1 12" xfId="298"/>
    <cellStyle name="60% - Акцент1 13" xfId="299"/>
    <cellStyle name="60% - Акцент1 14" xfId="300"/>
    <cellStyle name="60% - Акцент1 15" xfId="301"/>
    <cellStyle name="60% - Акцент1 16" xfId="302"/>
    <cellStyle name="60% - Акцент1 17" xfId="303"/>
    <cellStyle name="60% - Акцент1 18" xfId="304"/>
    <cellStyle name="60% - Акцент1 19" xfId="305"/>
    <cellStyle name="60% - Акцент1 2" xfId="306"/>
    <cellStyle name="60% - Акцент1 3" xfId="307"/>
    <cellStyle name="60% - Акцент1 3 2" xfId="308"/>
    <cellStyle name="60% - Акцент1 4" xfId="309"/>
    <cellStyle name="60% - Акцент1 4 2" xfId="310"/>
    <cellStyle name="60% - Акцент1 5" xfId="311"/>
    <cellStyle name="60% - Акцент1 5 2" xfId="312"/>
    <cellStyle name="60% - Акцент1 6" xfId="313"/>
    <cellStyle name="60% - Акцент1 6 2" xfId="314"/>
    <cellStyle name="60% - Акцент1 7" xfId="315"/>
    <cellStyle name="60% - Акцент1 7 2" xfId="316"/>
    <cellStyle name="60% - Акцент1 8" xfId="317"/>
    <cellStyle name="60% - Акцент1 9" xfId="318"/>
    <cellStyle name="60% - Акцент2 10" xfId="319"/>
    <cellStyle name="60% - Акцент2 11" xfId="320"/>
    <cellStyle name="60% - Акцент2 12" xfId="321"/>
    <cellStyle name="60% - Акцент2 13" xfId="322"/>
    <cellStyle name="60% - Акцент2 14" xfId="323"/>
    <cellStyle name="60% - Акцент2 15" xfId="324"/>
    <cellStyle name="60% - Акцент2 16" xfId="325"/>
    <cellStyle name="60% - Акцент2 17" xfId="326"/>
    <cellStyle name="60% - Акцент2 18" xfId="327"/>
    <cellStyle name="60% - Акцент2 19" xfId="328"/>
    <cellStyle name="60% - Акцент2 2" xfId="329"/>
    <cellStyle name="60% - Акцент2 3" xfId="330"/>
    <cellStyle name="60% - Акцент2 3 2" xfId="331"/>
    <cellStyle name="60% - Акцент2 4" xfId="332"/>
    <cellStyle name="60% - Акцент2 4 2" xfId="333"/>
    <cellStyle name="60% - Акцент2 5" xfId="334"/>
    <cellStyle name="60% - Акцент2 5 2" xfId="335"/>
    <cellStyle name="60% - Акцент2 6" xfId="336"/>
    <cellStyle name="60% - Акцент2 6 2" xfId="337"/>
    <cellStyle name="60% - Акцент2 7" xfId="338"/>
    <cellStyle name="60% - Акцент2 7 2" xfId="339"/>
    <cellStyle name="60% - Акцент2 8" xfId="340"/>
    <cellStyle name="60% - Акцент2 9" xfId="341"/>
    <cellStyle name="60% - Акцент3 10" xfId="342"/>
    <cellStyle name="60% - Акцент3 11" xfId="343"/>
    <cellStyle name="60% - Акцент3 12" xfId="344"/>
    <cellStyle name="60% - Акцент3 13" xfId="345"/>
    <cellStyle name="60% - Акцент3 14" xfId="346"/>
    <cellStyle name="60% - Акцент3 15" xfId="347"/>
    <cellStyle name="60% - Акцент3 16" xfId="348"/>
    <cellStyle name="60% - Акцент3 17" xfId="349"/>
    <cellStyle name="60% - Акцент3 18" xfId="350"/>
    <cellStyle name="60% - Акцент3 19" xfId="351"/>
    <cellStyle name="60% - Акцент3 2" xfId="352"/>
    <cellStyle name="60% - Акцент3 3" xfId="353"/>
    <cellStyle name="60% - Акцент3 3 2" xfId="354"/>
    <cellStyle name="60% - Акцент3 4" xfId="355"/>
    <cellStyle name="60% - Акцент3 4 2" xfId="356"/>
    <cellStyle name="60% - Акцент3 5" xfId="357"/>
    <cellStyle name="60% - Акцент3 5 2" xfId="358"/>
    <cellStyle name="60% - Акцент3 6" xfId="359"/>
    <cellStyle name="60% - Акцент3 6 2" xfId="360"/>
    <cellStyle name="60% - Акцент3 7" xfId="361"/>
    <cellStyle name="60% - Акцент3 7 2" xfId="362"/>
    <cellStyle name="60% - Акцент3 8" xfId="363"/>
    <cellStyle name="60% - Акцент3 9" xfId="364"/>
    <cellStyle name="60% - Акцент4 10" xfId="365"/>
    <cellStyle name="60% - Акцент4 11" xfId="366"/>
    <cellStyle name="60% - Акцент4 12" xfId="367"/>
    <cellStyle name="60% - Акцент4 13" xfId="368"/>
    <cellStyle name="60% - Акцент4 14" xfId="369"/>
    <cellStyle name="60% - Акцент4 15" xfId="370"/>
    <cellStyle name="60% - Акцент4 16" xfId="371"/>
    <cellStyle name="60% - Акцент4 17" xfId="372"/>
    <cellStyle name="60% - Акцент4 18" xfId="373"/>
    <cellStyle name="60% - Акцент4 19" xfId="374"/>
    <cellStyle name="60% - Акцент4 2" xfId="375"/>
    <cellStyle name="60% - Акцент4 3" xfId="376"/>
    <cellStyle name="60% - Акцент4 3 2" xfId="377"/>
    <cellStyle name="60% - Акцент4 4" xfId="378"/>
    <cellStyle name="60% - Акцент4 4 2" xfId="379"/>
    <cellStyle name="60% - Акцент4 5" xfId="380"/>
    <cellStyle name="60% - Акцент4 5 2" xfId="381"/>
    <cellStyle name="60% - Акцент4 6" xfId="382"/>
    <cellStyle name="60% - Акцент4 6 2" xfId="383"/>
    <cellStyle name="60% - Акцент4 7" xfId="384"/>
    <cellStyle name="60% - Акцент4 7 2" xfId="385"/>
    <cellStyle name="60% - Акцент4 8" xfId="386"/>
    <cellStyle name="60% - Акцент4 9" xfId="387"/>
    <cellStyle name="60% - Акцент5 10" xfId="388"/>
    <cellStyle name="60% - Акцент5 11" xfId="389"/>
    <cellStyle name="60% - Акцент5 12" xfId="390"/>
    <cellStyle name="60% - Акцент5 13" xfId="391"/>
    <cellStyle name="60% - Акцент5 14" xfId="392"/>
    <cellStyle name="60% - Акцент5 15" xfId="393"/>
    <cellStyle name="60% - Акцент5 16" xfId="394"/>
    <cellStyle name="60% - Акцент5 17" xfId="395"/>
    <cellStyle name="60% - Акцент5 18" xfId="396"/>
    <cellStyle name="60% - Акцент5 19" xfId="397"/>
    <cellStyle name="60% - Акцент5 2" xfId="398"/>
    <cellStyle name="60% - Акцент5 3" xfId="399"/>
    <cellStyle name="60% - Акцент5 3 2" xfId="400"/>
    <cellStyle name="60% - Акцент5 4" xfId="401"/>
    <cellStyle name="60% - Акцент5 4 2" xfId="402"/>
    <cellStyle name="60% - Акцент5 5" xfId="403"/>
    <cellStyle name="60% - Акцент5 5 2" xfId="404"/>
    <cellStyle name="60% - Акцент5 6" xfId="405"/>
    <cellStyle name="60% - Акцент5 6 2" xfId="406"/>
    <cellStyle name="60% - Акцент5 7" xfId="407"/>
    <cellStyle name="60% - Акцент5 7 2" xfId="408"/>
    <cellStyle name="60% - Акцент5 8" xfId="409"/>
    <cellStyle name="60% - Акцент5 9" xfId="410"/>
    <cellStyle name="60% - Акцент6 10" xfId="411"/>
    <cellStyle name="60% - Акцент6 11" xfId="412"/>
    <cellStyle name="60% - Акцент6 12" xfId="413"/>
    <cellStyle name="60% - Акцент6 13" xfId="414"/>
    <cellStyle name="60% - Акцент6 14" xfId="415"/>
    <cellStyle name="60% - Акцент6 15" xfId="416"/>
    <cellStyle name="60% - Акцент6 16" xfId="417"/>
    <cellStyle name="60% - Акцент6 17" xfId="418"/>
    <cellStyle name="60% - Акцент6 18" xfId="419"/>
    <cellStyle name="60% - Акцент6 19" xfId="420"/>
    <cellStyle name="60% - Акцент6 2" xfId="421"/>
    <cellStyle name="60% - Акцент6 3" xfId="422"/>
    <cellStyle name="60% - Акцент6 3 2" xfId="423"/>
    <cellStyle name="60% - Акцент6 4" xfId="424"/>
    <cellStyle name="60% - Акцент6 4 2" xfId="425"/>
    <cellStyle name="60% - Акцент6 5" xfId="426"/>
    <cellStyle name="60% - Акцент6 5 2" xfId="427"/>
    <cellStyle name="60% - Акцент6 6" xfId="428"/>
    <cellStyle name="60% - Акцент6 6 2" xfId="429"/>
    <cellStyle name="60% - Акцент6 7" xfId="430"/>
    <cellStyle name="60% - Акцент6 7 2" xfId="431"/>
    <cellStyle name="60% - Акцент6 8" xfId="432"/>
    <cellStyle name="60% - Акцент6 9" xfId="433"/>
    <cellStyle name="Акцент1 10" xfId="434"/>
    <cellStyle name="Акцент1 11" xfId="435"/>
    <cellStyle name="Акцент1 12" xfId="436"/>
    <cellStyle name="Акцент1 13" xfId="437"/>
    <cellStyle name="Акцент1 14" xfId="438"/>
    <cellStyle name="Акцент1 15" xfId="439"/>
    <cellStyle name="Акцент1 16" xfId="440"/>
    <cellStyle name="Акцент1 17" xfId="441"/>
    <cellStyle name="Акцент1 18" xfId="442"/>
    <cellStyle name="Акцент1 19" xfId="443"/>
    <cellStyle name="Акцент1 2" xfId="444"/>
    <cellStyle name="Акцент1 3" xfId="445"/>
    <cellStyle name="Акцент1 3 2" xfId="446"/>
    <cellStyle name="Акцент1 4" xfId="447"/>
    <cellStyle name="Акцент1 4 2" xfId="448"/>
    <cellStyle name="Акцент1 5" xfId="449"/>
    <cellStyle name="Акцент1 5 2" xfId="450"/>
    <cellStyle name="Акцент1 6" xfId="451"/>
    <cellStyle name="Акцент1 6 2" xfId="452"/>
    <cellStyle name="Акцент1 7" xfId="453"/>
    <cellStyle name="Акцент1 7 2" xfId="454"/>
    <cellStyle name="Акцент1 8" xfId="455"/>
    <cellStyle name="Акцент1 9" xfId="456"/>
    <cellStyle name="Акцент2 10" xfId="457"/>
    <cellStyle name="Акцент2 11" xfId="458"/>
    <cellStyle name="Акцент2 12" xfId="459"/>
    <cellStyle name="Акцент2 13" xfId="460"/>
    <cellStyle name="Акцент2 14" xfId="461"/>
    <cellStyle name="Акцент2 15" xfId="462"/>
    <cellStyle name="Акцент2 16" xfId="463"/>
    <cellStyle name="Акцент2 17" xfId="464"/>
    <cellStyle name="Акцент2 18" xfId="465"/>
    <cellStyle name="Акцент2 19" xfId="466"/>
    <cellStyle name="Акцент2 2" xfId="467"/>
    <cellStyle name="Акцент2 3" xfId="468"/>
    <cellStyle name="Акцент2 3 2" xfId="469"/>
    <cellStyle name="Акцент2 4" xfId="470"/>
    <cellStyle name="Акцент2 4 2" xfId="471"/>
    <cellStyle name="Акцент2 5" xfId="472"/>
    <cellStyle name="Акцент2 5 2" xfId="473"/>
    <cellStyle name="Акцент2 6" xfId="474"/>
    <cellStyle name="Акцент2 6 2" xfId="475"/>
    <cellStyle name="Акцент2 7" xfId="476"/>
    <cellStyle name="Акцент2 7 2" xfId="477"/>
    <cellStyle name="Акцент2 8" xfId="478"/>
    <cellStyle name="Акцент2 9" xfId="479"/>
    <cellStyle name="Акцент3 10" xfId="480"/>
    <cellStyle name="Акцент3 11" xfId="481"/>
    <cellStyle name="Акцент3 12" xfId="482"/>
    <cellStyle name="Акцент3 13" xfId="483"/>
    <cellStyle name="Акцент3 14" xfId="484"/>
    <cellStyle name="Акцент3 15" xfId="485"/>
    <cellStyle name="Акцент3 16" xfId="486"/>
    <cellStyle name="Акцент3 17" xfId="487"/>
    <cellStyle name="Акцент3 18" xfId="488"/>
    <cellStyle name="Акцент3 19" xfId="489"/>
    <cellStyle name="Акцент3 2" xfId="490"/>
    <cellStyle name="Акцент3 3" xfId="491"/>
    <cellStyle name="Акцент3 3 2" xfId="492"/>
    <cellStyle name="Акцент3 4" xfId="493"/>
    <cellStyle name="Акцент3 4 2" xfId="494"/>
    <cellStyle name="Акцент3 5" xfId="495"/>
    <cellStyle name="Акцент3 5 2" xfId="496"/>
    <cellStyle name="Акцент3 6" xfId="497"/>
    <cellStyle name="Акцент3 6 2" xfId="498"/>
    <cellStyle name="Акцент3 7" xfId="499"/>
    <cellStyle name="Акцент3 7 2" xfId="500"/>
    <cellStyle name="Акцент3 8" xfId="501"/>
    <cellStyle name="Акцент3 9" xfId="502"/>
    <cellStyle name="Акцент4 10" xfId="503"/>
    <cellStyle name="Акцент4 11" xfId="504"/>
    <cellStyle name="Акцент4 12" xfId="505"/>
    <cellStyle name="Акцент4 13" xfId="506"/>
    <cellStyle name="Акцент4 14" xfId="507"/>
    <cellStyle name="Акцент4 15" xfId="508"/>
    <cellStyle name="Акцент4 16" xfId="509"/>
    <cellStyle name="Акцент4 17" xfId="510"/>
    <cellStyle name="Акцент4 18" xfId="511"/>
    <cellStyle name="Акцент4 19" xfId="512"/>
    <cellStyle name="Акцент4 2" xfId="513"/>
    <cellStyle name="Акцент4 3" xfId="514"/>
    <cellStyle name="Акцент4 3 2" xfId="515"/>
    <cellStyle name="Акцент4 4" xfId="516"/>
    <cellStyle name="Акцент4 4 2" xfId="517"/>
    <cellStyle name="Акцент4 5" xfId="518"/>
    <cellStyle name="Акцент4 5 2" xfId="519"/>
    <cellStyle name="Акцент4 6" xfId="520"/>
    <cellStyle name="Акцент4 6 2" xfId="521"/>
    <cellStyle name="Акцент4 7" xfId="522"/>
    <cellStyle name="Акцент4 7 2" xfId="523"/>
    <cellStyle name="Акцент4 8" xfId="524"/>
    <cellStyle name="Акцент4 9" xfId="525"/>
    <cellStyle name="Акцент5 10" xfId="526"/>
    <cellStyle name="Акцент5 11" xfId="527"/>
    <cellStyle name="Акцент5 12" xfId="528"/>
    <cellStyle name="Акцент5 13" xfId="529"/>
    <cellStyle name="Акцент5 14" xfId="530"/>
    <cellStyle name="Акцент5 15" xfId="531"/>
    <cellStyle name="Акцент5 16" xfId="532"/>
    <cellStyle name="Акцент5 17" xfId="533"/>
    <cellStyle name="Акцент5 18" xfId="534"/>
    <cellStyle name="Акцент5 19" xfId="535"/>
    <cellStyle name="Акцент5 2" xfId="536"/>
    <cellStyle name="Акцент5 3" xfId="537"/>
    <cellStyle name="Акцент5 3 2" xfId="538"/>
    <cellStyle name="Акцент5 4" xfId="539"/>
    <cellStyle name="Акцент5 4 2" xfId="540"/>
    <cellStyle name="Акцент5 5" xfId="541"/>
    <cellStyle name="Акцент5 5 2" xfId="542"/>
    <cellStyle name="Акцент5 6" xfId="543"/>
    <cellStyle name="Акцент5 6 2" xfId="544"/>
    <cellStyle name="Акцент5 7" xfId="545"/>
    <cellStyle name="Акцент5 7 2" xfId="546"/>
    <cellStyle name="Акцент5 8" xfId="547"/>
    <cellStyle name="Акцент5 9" xfId="548"/>
    <cellStyle name="Акцент6 10" xfId="549"/>
    <cellStyle name="Акцент6 11" xfId="550"/>
    <cellStyle name="Акцент6 12" xfId="551"/>
    <cellStyle name="Акцент6 13" xfId="552"/>
    <cellStyle name="Акцент6 14" xfId="553"/>
    <cellStyle name="Акцент6 15" xfId="554"/>
    <cellStyle name="Акцент6 16" xfId="555"/>
    <cellStyle name="Акцент6 17" xfId="556"/>
    <cellStyle name="Акцент6 18" xfId="557"/>
    <cellStyle name="Акцент6 19" xfId="558"/>
    <cellStyle name="Акцент6 2" xfId="559"/>
    <cellStyle name="Акцент6 3" xfId="560"/>
    <cellStyle name="Акцент6 3 2" xfId="561"/>
    <cellStyle name="Акцент6 4" xfId="562"/>
    <cellStyle name="Акцент6 4 2" xfId="563"/>
    <cellStyle name="Акцент6 5" xfId="564"/>
    <cellStyle name="Акцент6 5 2" xfId="565"/>
    <cellStyle name="Акцент6 6" xfId="566"/>
    <cellStyle name="Акцент6 6 2" xfId="567"/>
    <cellStyle name="Акцент6 7" xfId="568"/>
    <cellStyle name="Акцент6 7 2" xfId="569"/>
    <cellStyle name="Акцент6 8" xfId="570"/>
    <cellStyle name="Акцент6 9" xfId="571"/>
    <cellStyle name="Ввод  10" xfId="572"/>
    <cellStyle name="Ввод  11" xfId="573"/>
    <cellStyle name="Ввод  12" xfId="574"/>
    <cellStyle name="Ввод  13" xfId="575"/>
    <cellStyle name="Ввод  14" xfId="576"/>
    <cellStyle name="Ввод  15" xfId="577"/>
    <cellStyle name="Ввод  16" xfId="578"/>
    <cellStyle name="Ввод  17" xfId="579"/>
    <cellStyle name="Ввод  18" xfId="580"/>
    <cellStyle name="Ввод  19" xfId="581"/>
    <cellStyle name="Ввод  2" xfId="582"/>
    <cellStyle name="Ввод  3" xfId="583"/>
    <cellStyle name="Ввод  3 2" xfId="584"/>
    <cellStyle name="Ввод  4" xfId="585"/>
    <cellStyle name="Ввод  4 2" xfId="586"/>
    <cellStyle name="Ввод  5" xfId="587"/>
    <cellStyle name="Ввод  5 2" xfId="588"/>
    <cellStyle name="Ввод  6" xfId="589"/>
    <cellStyle name="Ввод  6 2" xfId="590"/>
    <cellStyle name="Ввод  7" xfId="591"/>
    <cellStyle name="Ввод  7 2" xfId="592"/>
    <cellStyle name="Ввод  8" xfId="593"/>
    <cellStyle name="Ввод  9" xfId="594"/>
    <cellStyle name="Вывод 10" xfId="595"/>
    <cellStyle name="Вывод 11" xfId="596"/>
    <cellStyle name="Вывод 12" xfId="597"/>
    <cellStyle name="Вывод 13" xfId="598"/>
    <cellStyle name="Вывод 14" xfId="599"/>
    <cellStyle name="Вывод 15" xfId="600"/>
    <cellStyle name="Вывод 16" xfId="601"/>
    <cellStyle name="Вывод 17" xfId="602"/>
    <cellStyle name="Вывод 18" xfId="603"/>
    <cellStyle name="Вывод 19" xfId="604"/>
    <cellStyle name="Вывод 2" xfId="605"/>
    <cellStyle name="Вывод 3" xfId="606"/>
    <cellStyle name="Вывод 3 2" xfId="607"/>
    <cellStyle name="Вывод 4" xfId="608"/>
    <cellStyle name="Вывод 4 2" xfId="609"/>
    <cellStyle name="Вывод 5" xfId="610"/>
    <cellStyle name="Вывод 5 2" xfId="611"/>
    <cellStyle name="Вывод 6" xfId="612"/>
    <cellStyle name="Вывод 6 2" xfId="613"/>
    <cellStyle name="Вывод 7" xfId="614"/>
    <cellStyle name="Вывод 7 2" xfId="615"/>
    <cellStyle name="Вывод 8" xfId="616"/>
    <cellStyle name="Вывод 9" xfId="617"/>
    <cellStyle name="Вычисление 10" xfId="618"/>
    <cellStyle name="Вычисление 11" xfId="619"/>
    <cellStyle name="Вычисление 12" xfId="620"/>
    <cellStyle name="Вычисление 13" xfId="621"/>
    <cellStyle name="Вычисление 14" xfId="622"/>
    <cellStyle name="Вычисление 15" xfId="623"/>
    <cellStyle name="Вычисление 16" xfId="624"/>
    <cellStyle name="Вычисление 17" xfId="625"/>
    <cellStyle name="Вычисление 18" xfId="626"/>
    <cellStyle name="Вычисление 19" xfId="627"/>
    <cellStyle name="Вычисление 2" xfId="628"/>
    <cellStyle name="Вычисление 3" xfId="629"/>
    <cellStyle name="Вычисление 3 2" xfId="630"/>
    <cellStyle name="Вычисление 4" xfId="631"/>
    <cellStyle name="Вычисление 4 2" xfId="632"/>
    <cellStyle name="Вычисление 5" xfId="633"/>
    <cellStyle name="Вычисление 5 2" xfId="634"/>
    <cellStyle name="Вычисление 6" xfId="635"/>
    <cellStyle name="Вычисление 6 2" xfId="636"/>
    <cellStyle name="Вычисление 7" xfId="637"/>
    <cellStyle name="Вычисление 7 2" xfId="638"/>
    <cellStyle name="Вычисление 8" xfId="639"/>
    <cellStyle name="Вычисление 9" xfId="640"/>
    <cellStyle name="Заголовок 1 10" xfId="641"/>
    <cellStyle name="Заголовок 1 11" xfId="642"/>
    <cellStyle name="Заголовок 1 12" xfId="643"/>
    <cellStyle name="Заголовок 1 13" xfId="644"/>
    <cellStyle name="Заголовок 1 14" xfId="645"/>
    <cellStyle name="Заголовок 1 15" xfId="646"/>
    <cellStyle name="Заголовок 1 16" xfId="647"/>
    <cellStyle name="Заголовок 1 17" xfId="648"/>
    <cellStyle name="Заголовок 1 18" xfId="649"/>
    <cellStyle name="Заголовок 1 19" xfId="650"/>
    <cellStyle name="Заголовок 1 2" xfId="651"/>
    <cellStyle name="Заголовок 1 3" xfId="652"/>
    <cellStyle name="Заголовок 1 3 2" xfId="653"/>
    <cellStyle name="Заголовок 1 4" xfId="654"/>
    <cellStyle name="Заголовок 1 4 2" xfId="655"/>
    <cellStyle name="Заголовок 1 5" xfId="656"/>
    <cellStyle name="Заголовок 1 5 2" xfId="657"/>
    <cellStyle name="Заголовок 1 6" xfId="658"/>
    <cellStyle name="Заголовок 1 6 2" xfId="659"/>
    <cellStyle name="Заголовок 1 7" xfId="660"/>
    <cellStyle name="Заголовок 1 7 2" xfId="661"/>
    <cellStyle name="Заголовок 1 8" xfId="662"/>
    <cellStyle name="Заголовок 1 9" xfId="663"/>
    <cellStyle name="Заголовок 2 10" xfId="664"/>
    <cellStyle name="Заголовок 2 11" xfId="665"/>
    <cellStyle name="Заголовок 2 12" xfId="666"/>
    <cellStyle name="Заголовок 2 13" xfId="667"/>
    <cellStyle name="Заголовок 2 14" xfId="668"/>
    <cellStyle name="Заголовок 2 15" xfId="669"/>
    <cellStyle name="Заголовок 2 16" xfId="670"/>
    <cellStyle name="Заголовок 2 17" xfId="671"/>
    <cellStyle name="Заголовок 2 18" xfId="672"/>
    <cellStyle name="Заголовок 2 19" xfId="673"/>
    <cellStyle name="Заголовок 2 2" xfId="674"/>
    <cellStyle name="Заголовок 2 3" xfId="675"/>
    <cellStyle name="Заголовок 2 3 2" xfId="676"/>
    <cellStyle name="Заголовок 2 4" xfId="677"/>
    <cellStyle name="Заголовок 2 4 2" xfId="678"/>
    <cellStyle name="Заголовок 2 5" xfId="679"/>
    <cellStyle name="Заголовок 2 5 2" xfId="680"/>
    <cellStyle name="Заголовок 2 6" xfId="681"/>
    <cellStyle name="Заголовок 2 6 2" xfId="682"/>
    <cellStyle name="Заголовок 2 7" xfId="683"/>
    <cellStyle name="Заголовок 2 7 2" xfId="684"/>
    <cellStyle name="Заголовок 2 8" xfId="685"/>
    <cellStyle name="Заголовок 2 9" xfId="686"/>
    <cellStyle name="Заголовок 3 10" xfId="687"/>
    <cellStyle name="Заголовок 3 11" xfId="688"/>
    <cellStyle name="Заголовок 3 12" xfId="689"/>
    <cellStyle name="Заголовок 3 13" xfId="690"/>
    <cellStyle name="Заголовок 3 14" xfId="691"/>
    <cellStyle name="Заголовок 3 15" xfId="692"/>
    <cellStyle name="Заголовок 3 16" xfId="693"/>
    <cellStyle name="Заголовок 3 17" xfId="694"/>
    <cellStyle name="Заголовок 3 18" xfId="695"/>
    <cellStyle name="Заголовок 3 19" xfId="696"/>
    <cellStyle name="Заголовок 3 2" xfId="697"/>
    <cellStyle name="Заголовок 3 3" xfId="698"/>
    <cellStyle name="Заголовок 3 3 2" xfId="699"/>
    <cellStyle name="Заголовок 3 4" xfId="700"/>
    <cellStyle name="Заголовок 3 4 2" xfId="701"/>
    <cellStyle name="Заголовок 3 5" xfId="702"/>
    <cellStyle name="Заголовок 3 5 2" xfId="703"/>
    <cellStyle name="Заголовок 3 6" xfId="704"/>
    <cellStyle name="Заголовок 3 6 2" xfId="705"/>
    <cellStyle name="Заголовок 3 7" xfId="706"/>
    <cellStyle name="Заголовок 3 7 2" xfId="707"/>
    <cellStyle name="Заголовок 3 8" xfId="708"/>
    <cellStyle name="Заголовок 3 9" xfId="709"/>
    <cellStyle name="Заголовок 4 10" xfId="710"/>
    <cellStyle name="Заголовок 4 11" xfId="711"/>
    <cellStyle name="Заголовок 4 12" xfId="712"/>
    <cellStyle name="Заголовок 4 13" xfId="713"/>
    <cellStyle name="Заголовок 4 14" xfId="714"/>
    <cellStyle name="Заголовок 4 15" xfId="715"/>
    <cellStyle name="Заголовок 4 16" xfId="716"/>
    <cellStyle name="Заголовок 4 17" xfId="717"/>
    <cellStyle name="Заголовок 4 18" xfId="718"/>
    <cellStyle name="Заголовок 4 19" xfId="719"/>
    <cellStyle name="Заголовок 4 2" xfId="720"/>
    <cellStyle name="Заголовок 4 3" xfId="721"/>
    <cellStyle name="Заголовок 4 3 2" xfId="722"/>
    <cellStyle name="Заголовок 4 4" xfId="723"/>
    <cellStyle name="Заголовок 4 4 2" xfId="724"/>
    <cellStyle name="Заголовок 4 5" xfId="725"/>
    <cellStyle name="Заголовок 4 5 2" xfId="726"/>
    <cellStyle name="Заголовок 4 6" xfId="727"/>
    <cellStyle name="Заголовок 4 6 2" xfId="728"/>
    <cellStyle name="Заголовок 4 7" xfId="729"/>
    <cellStyle name="Заголовок 4 7 2" xfId="730"/>
    <cellStyle name="Заголовок 4 8" xfId="731"/>
    <cellStyle name="Заголовок 4 9" xfId="732"/>
    <cellStyle name="Итог 10" xfId="733"/>
    <cellStyle name="Итог 11" xfId="734"/>
    <cellStyle name="Итог 12" xfId="735"/>
    <cellStyle name="Итог 13" xfId="736"/>
    <cellStyle name="Итог 14" xfId="737"/>
    <cellStyle name="Итог 15" xfId="738"/>
    <cellStyle name="Итог 16" xfId="739"/>
    <cellStyle name="Итог 17" xfId="740"/>
    <cellStyle name="Итог 18" xfId="741"/>
    <cellStyle name="Итог 19" xfId="742"/>
    <cellStyle name="Итог 2" xfId="743"/>
    <cellStyle name="Итог 3" xfId="744"/>
    <cellStyle name="Итог 3 2" xfId="745"/>
    <cellStyle name="Итог 4" xfId="746"/>
    <cellStyle name="Итог 4 2" xfId="747"/>
    <cellStyle name="Итог 5" xfId="748"/>
    <cellStyle name="Итог 5 2" xfId="749"/>
    <cellStyle name="Итог 6" xfId="750"/>
    <cellStyle name="Итог 6 2" xfId="751"/>
    <cellStyle name="Итог 7" xfId="752"/>
    <cellStyle name="Итог 7 2" xfId="753"/>
    <cellStyle name="Итог 8" xfId="754"/>
    <cellStyle name="Итог 9" xfId="755"/>
    <cellStyle name="Контрольная ячейка 10" xfId="756"/>
    <cellStyle name="Контрольная ячейка 11" xfId="757"/>
    <cellStyle name="Контрольная ячейка 12" xfId="758"/>
    <cellStyle name="Контрольная ячейка 13" xfId="759"/>
    <cellStyle name="Контрольная ячейка 14" xfId="760"/>
    <cellStyle name="Контрольная ячейка 15" xfId="761"/>
    <cellStyle name="Контрольная ячейка 16" xfId="762"/>
    <cellStyle name="Контрольная ячейка 17" xfId="763"/>
    <cellStyle name="Контрольная ячейка 18" xfId="764"/>
    <cellStyle name="Контрольная ячейка 19" xfId="765"/>
    <cellStyle name="Контрольная ячейка 2" xfId="766"/>
    <cellStyle name="Контрольная ячейка 3" xfId="767"/>
    <cellStyle name="Контрольная ячейка 3 2" xfId="768"/>
    <cellStyle name="Контрольная ячейка 4" xfId="769"/>
    <cellStyle name="Контрольная ячейка 4 2" xfId="770"/>
    <cellStyle name="Контрольная ячейка 5" xfId="771"/>
    <cellStyle name="Контрольная ячейка 5 2" xfId="772"/>
    <cellStyle name="Контрольная ячейка 6" xfId="773"/>
    <cellStyle name="Контрольная ячейка 6 2" xfId="774"/>
    <cellStyle name="Контрольная ячейка 7" xfId="775"/>
    <cellStyle name="Контрольная ячейка 7 2" xfId="776"/>
    <cellStyle name="Контрольная ячейка 8" xfId="777"/>
    <cellStyle name="Контрольная ячейка 9" xfId="778"/>
    <cellStyle name="Название 10" xfId="779"/>
    <cellStyle name="Название 11" xfId="780"/>
    <cellStyle name="Название 12" xfId="781"/>
    <cellStyle name="Название 13" xfId="782"/>
    <cellStyle name="Название 14" xfId="783"/>
    <cellStyle name="Название 15" xfId="784"/>
    <cellStyle name="Название 16" xfId="785"/>
    <cellStyle name="Название 17" xfId="786"/>
    <cellStyle name="Название 18" xfId="787"/>
    <cellStyle name="Название 19" xfId="788"/>
    <cellStyle name="Название 2" xfId="789"/>
    <cellStyle name="Название 3" xfId="790"/>
    <cellStyle name="Название 3 2" xfId="791"/>
    <cellStyle name="Название 4" xfId="792"/>
    <cellStyle name="Название 4 2" xfId="793"/>
    <cellStyle name="Название 5" xfId="794"/>
    <cellStyle name="Название 5 2" xfId="795"/>
    <cellStyle name="Название 6" xfId="796"/>
    <cellStyle name="Название 6 2" xfId="797"/>
    <cellStyle name="Название 7" xfId="798"/>
    <cellStyle name="Название 7 2" xfId="799"/>
    <cellStyle name="Название 8" xfId="800"/>
    <cellStyle name="Название 9" xfId="801"/>
    <cellStyle name="Нейтральный 10" xfId="802"/>
    <cellStyle name="Нейтральный 11" xfId="803"/>
    <cellStyle name="Нейтральный 12" xfId="804"/>
    <cellStyle name="Нейтральный 13" xfId="805"/>
    <cellStyle name="Нейтральный 14" xfId="806"/>
    <cellStyle name="Нейтральный 15" xfId="807"/>
    <cellStyle name="Нейтральный 16" xfId="808"/>
    <cellStyle name="Нейтральный 17" xfId="809"/>
    <cellStyle name="Нейтральный 18" xfId="810"/>
    <cellStyle name="Нейтральный 19" xfId="811"/>
    <cellStyle name="Нейтральный 2" xfId="812"/>
    <cellStyle name="Нейтральный 3" xfId="813"/>
    <cellStyle name="Нейтральный 3 2" xfId="814"/>
    <cellStyle name="Нейтральный 4" xfId="815"/>
    <cellStyle name="Нейтральный 4 2" xfId="816"/>
    <cellStyle name="Нейтральный 5" xfId="817"/>
    <cellStyle name="Нейтральный 5 2" xfId="818"/>
    <cellStyle name="Нейтральный 6" xfId="819"/>
    <cellStyle name="Нейтральный 6 2" xfId="820"/>
    <cellStyle name="Нейтральный 7" xfId="821"/>
    <cellStyle name="Нейтральный 7 2" xfId="822"/>
    <cellStyle name="Нейтральный 8" xfId="823"/>
    <cellStyle name="Нейтральный 9" xfId="824"/>
    <cellStyle name="Обычный 10" xfId="825"/>
    <cellStyle name="Обычный 10 2" xfId="826"/>
    <cellStyle name="Обычный 11" xfId="827"/>
    <cellStyle name="Обычный 11 2" xfId="828"/>
    <cellStyle name="Обычный 12" xfId="829"/>
    <cellStyle name="Обычный 12 2" xfId="830"/>
    <cellStyle name="Обычный 13" xfId="831"/>
    <cellStyle name="Обычный 13 2" xfId="832"/>
    <cellStyle name="Обычный 14" xfId="833"/>
    <cellStyle name="Обычный 14 2" xfId="834"/>
    <cellStyle name="Обычный 15" xfId="835"/>
    <cellStyle name="Обычный 15 2" xfId="836"/>
    <cellStyle name="Обычный 16" xfId="837"/>
    <cellStyle name="Обычный 17" xfId="838"/>
    <cellStyle name="Обычный 18" xfId="839"/>
    <cellStyle name="Обычный 19" xfId="840"/>
    <cellStyle name="Обычный 2" xfId="841"/>
    <cellStyle name="Обычный 2 10" xfId="842"/>
    <cellStyle name="Обычный 2 10 10" xfId="843"/>
    <cellStyle name="Обычный 2 10 11" xfId="844"/>
    <cellStyle name="Обычный 2 10 12" xfId="845"/>
    <cellStyle name="Обычный 2 10 13" xfId="846"/>
    <cellStyle name="Обычный 2 10 14" xfId="847"/>
    <cellStyle name="Обычный 2 10 15" xfId="848"/>
    <cellStyle name="Обычный 2 10 16" xfId="849"/>
    <cellStyle name="Обычный 2 10 17" xfId="850"/>
    <cellStyle name="Обычный 2 10 18" xfId="851"/>
    <cellStyle name="Обычный 2 10 19" xfId="852"/>
    <cellStyle name="Обычный 2 10 2" xfId="853"/>
    <cellStyle name="Обычный 2 10 3" xfId="854"/>
    <cellStyle name="Обычный 2 10 4" xfId="855"/>
    <cellStyle name="Обычный 2 10 5" xfId="856"/>
    <cellStyle name="Обычный 2 10 6" xfId="857"/>
    <cellStyle name="Обычный 2 10 7" xfId="858"/>
    <cellStyle name="Обычный 2 10 8" xfId="859"/>
    <cellStyle name="Обычный 2 10 9" xfId="860"/>
    <cellStyle name="Обычный 2 10_Раздел 5 для Москвы" xfId="861"/>
    <cellStyle name="Обычный 2 11" xfId="862"/>
    <cellStyle name="Обычный 2 11 10" xfId="863"/>
    <cellStyle name="Обычный 2 11 11" xfId="864"/>
    <cellStyle name="Обычный 2 11 12" xfId="865"/>
    <cellStyle name="Обычный 2 11 13" xfId="866"/>
    <cellStyle name="Обычный 2 11 14" xfId="867"/>
    <cellStyle name="Обычный 2 11 15" xfId="868"/>
    <cellStyle name="Обычный 2 11 16" xfId="869"/>
    <cellStyle name="Обычный 2 11 17" xfId="870"/>
    <cellStyle name="Обычный 2 11 18" xfId="871"/>
    <cellStyle name="Обычный 2 11 19" xfId="872"/>
    <cellStyle name="Обычный 2 11 2" xfId="873"/>
    <cellStyle name="Обычный 2 11 3" xfId="874"/>
    <cellStyle name="Обычный 2 11 4" xfId="875"/>
    <cellStyle name="Обычный 2 11 5" xfId="876"/>
    <cellStyle name="Обычный 2 11 6" xfId="877"/>
    <cellStyle name="Обычный 2 11 7" xfId="878"/>
    <cellStyle name="Обычный 2 11 8" xfId="879"/>
    <cellStyle name="Обычный 2 11 9" xfId="880"/>
    <cellStyle name="Обычный 2 11_Раздел 5 для Москвы" xfId="881"/>
    <cellStyle name="Обычный 2 12" xfId="882"/>
    <cellStyle name="Обычный 2 2" xfId="883"/>
    <cellStyle name="Обычный 2 3" xfId="884"/>
    <cellStyle name="Обычный 2 4" xfId="885"/>
    <cellStyle name="Обычный 2 5" xfId="886"/>
    <cellStyle name="Обычный 2 6" xfId="887"/>
    <cellStyle name="Обычный 2 7" xfId="888"/>
    <cellStyle name="Обычный 2 8" xfId="889"/>
    <cellStyle name="Обычный 2 9" xfId="890"/>
    <cellStyle name="Обычный 2 9 10" xfId="891"/>
    <cellStyle name="Обычный 2 9 11" xfId="892"/>
    <cellStyle name="Обычный 2 9 12" xfId="893"/>
    <cellStyle name="Обычный 2 9 13" xfId="894"/>
    <cellStyle name="Обычный 2 9 14" xfId="895"/>
    <cellStyle name="Обычный 2 9 15" xfId="896"/>
    <cellStyle name="Обычный 2 9 16" xfId="897"/>
    <cellStyle name="Обычный 2 9 17" xfId="898"/>
    <cellStyle name="Обычный 2 9 18" xfId="899"/>
    <cellStyle name="Обычный 2 9 19" xfId="900"/>
    <cellStyle name="Обычный 2 9 2" xfId="901"/>
    <cellStyle name="Обычный 2 9 3" xfId="902"/>
    <cellStyle name="Обычный 2 9 4" xfId="903"/>
    <cellStyle name="Обычный 2 9 5" xfId="904"/>
    <cellStyle name="Обычный 2 9 6" xfId="905"/>
    <cellStyle name="Обычный 2 9 7" xfId="906"/>
    <cellStyle name="Обычный 2 9 8" xfId="907"/>
    <cellStyle name="Обычный 2 9 9" xfId="908"/>
    <cellStyle name="Обычный 2 9_Раздел 5 для Москвы" xfId="909"/>
    <cellStyle name="Обычный 20" xfId="910"/>
    <cellStyle name="Обычный 21" xfId="911"/>
    <cellStyle name="Обычный 22" xfId="912"/>
    <cellStyle name="Обычный 23" xfId="913"/>
    <cellStyle name="Обычный 24" xfId="914"/>
    <cellStyle name="Обычный 25" xfId="915"/>
    <cellStyle name="Обычный 26" xfId="916"/>
    <cellStyle name="Обычный 27" xfId="917"/>
    <cellStyle name="Обычный 28" xfId="918"/>
    <cellStyle name="Обычный 29" xfId="919"/>
    <cellStyle name="Обычный 3" xfId="920"/>
    <cellStyle name="Обычный 3 2" xfId="921"/>
    <cellStyle name="Обычный 30" xfId="922"/>
    <cellStyle name="Обычный 31" xfId="923"/>
    <cellStyle name="Обычный 32" xfId="924"/>
    <cellStyle name="Обычный 33" xfId="925"/>
    <cellStyle name="Обычный 34" xfId="926"/>
    <cellStyle name="Обычный 35" xfId="927"/>
    <cellStyle name="Обычный 36" xfId="928"/>
    <cellStyle name="Обычный 37" xfId="929"/>
    <cellStyle name="Обычный 38" xfId="930"/>
    <cellStyle name="Обычный 39" xfId="931"/>
    <cellStyle name="Обычный 4" xfId="932"/>
    <cellStyle name="Обычный 4 2" xfId="933"/>
    <cellStyle name="Обычный 40" xfId="934"/>
    <cellStyle name="Обычный 5" xfId="935"/>
    <cellStyle name="Обычный 5 2" xfId="936"/>
    <cellStyle name="Обычный 5 3" xfId="937"/>
    <cellStyle name="Обычный 6" xfId="938"/>
    <cellStyle name="Обычный 7" xfId="939"/>
    <cellStyle name="Обычный 7 2" xfId="940"/>
    <cellStyle name="Обычный 8" xfId="941"/>
    <cellStyle name="Обычный 8 2" xfId="942"/>
    <cellStyle name="Обычный 8 3" xfId="943"/>
    <cellStyle name="Обычный 9" xfId="944"/>
    <cellStyle name="Обычный 9 2" xfId="945"/>
    <cellStyle name="Плохой 10" xfId="946"/>
    <cellStyle name="Плохой 11" xfId="947"/>
    <cellStyle name="Плохой 12" xfId="948"/>
    <cellStyle name="Плохой 13" xfId="949"/>
    <cellStyle name="Плохой 14" xfId="950"/>
    <cellStyle name="Плохой 15" xfId="951"/>
    <cellStyle name="Плохой 16" xfId="952"/>
    <cellStyle name="Плохой 17" xfId="953"/>
    <cellStyle name="Плохой 18" xfId="954"/>
    <cellStyle name="Плохой 19" xfId="955"/>
    <cellStyle name="Плохой 2" xfId="956"/>
    <cellStyle name="Плохой 3" xfId="957"/>
    <cellStyle name="Плохой 3 2" xfId="958"/>
    <cellStyle name="Плохой 4" xfId="959"/>
    <cellStyle name="Плохой 4 2" xfId="960"/>
    <cellStyle name="Плохой 5" xfId="961"/>
    <cellStyle name="Плохой 5 2" xfId="962"/>
    <cellStyle name="Плохой 6" xfId="963"/>
    <cellStyle name="Плохой 6 2" xfId="964"/>
    <cellStyle name="Плохой 7" xfId="965"/>
    <cellStyle name="Плохой 7 2" xfId="966"/>
    <cellStyle name="Плохой 8" xfId="967"/>
    <cellStyle name="Плохой 9" xfId="968"/>
    <cellStyle name="Пояснение 10" xfId="969"/>
    <cellStyle name="Пояснение 11" xfId="970"/>
    <cellStyle name="Пояснение 12" xfId="971"/>
    <cellStyle name="Пояснение 13" xfId="972"/>
    <cellStyle name="Пояснение 14" xfId="973"/>
    <cellStyle name="Пояснение 15" xfId="974"/>
    <cellStyle name="Пояснение 16" xfId="975"/>
    <cellStyle name="Пояснение 17" xfId="976"/>
    <cellStyle name="Пояснение 18" xfId="977"/>
    <cellStyle name="Пояснение 19" xfId="978"/>
    <cellStyle name="Пояснение 2" xfId="979"/>
    <cellStyle name="Пояснение 3" xfId="980"/>
    <cellStyle name="Пояснение 3 2" xfId="981"/>
    <cellStyle name="Пояснение 4" xfId="982"/>
    <cellStyle name="Пояснение 4 2" xfId="983"/>
    <cellStyle name="Пояснение 5" xfId="984"/>
    <cellStyle name="Пояснение 5 2" xfId="985"/>
    <cellStyle name="Пояснение 6" xfId="986"/>
    <cellStyle name="Пояснение 6 2" xfId="987"/>
    <cellStyle name="Пояснение 7" xfId="988"/>
    <cellStyle name="Пояснение 7 2" xfId="989"/>
    <cellStyle name="Пояснение 8" xfId="990"/>
    <cellStyle name="Пояснение 9" xfId="991"/>
    <cellStyle name="Примечание 10" xfId="992"/>
    <cellStyle name="Примечание 11" xfId="993"/>
    <cellStyle name="Примечание 12" xfId="994"/>
    <cellStyle name="Примечание 13" xfId="995"/>
    <cellStyle name="Примечание 14" xfId="996"/>
    <cellStyle name="Примечание 15" xfId="997"/>
    <cellStyle name="Примечание 16" xfId="998"/>
    <cellStyle name="Примечание 17" xfId="999"/>
    <cellStyle name="Примечание 18" xfId="1000"/>
    <cellStyle name="Примечание 19" xfId="1001"/>
    <cellStyle name="Примечание 2" xfId="1002"/>
    <cellStyle name="Примечание 3" xfId="1003"/>
    <cellStyle name="Примечание 3 2" xfId="1004"/>
    <cellStyle name="Примечание 4" xfId="1005"/>
    <cellStyle name="Примечание 4 2" xfId="1006"/>
    <cellStyle name="Примечание 5" xfId="1007"/>
    <cellStyle name="Примечание 5 2" xfId="1008"/>
    <cellStyle name="Примечание 6" xfId="1009"/>
    <cellStyle name="Примечание 6 2" xfId="1010"/>
    <cellStyle name="Примечание 7" xfId="1011"/>
    <cellStyle name="Примечание 7 2" xfId="1012"/>
    <cellStyle name="Примечание 8" xfId="1013"/>
    <cellStyle name="Примечание 9" xfId="1014"/>
    <cellStyle name="Связанная ячейка 10" xfId="1015"/>
    <cellStyle name="Связанная ячейка 11" xfId="1016"/>
    <cellStyle name="Связанная ячейка 12" xfId="1017"/>
    <cellStyle name="Связанная ячейка 13" xfId="1018"/>
    <cellStyle name="Связанная ячейка 14" xfId="1019"/>
    <cellStyle name="Связанная ячейка 15" xfId="1020"/>
    <cellStyle name="Связанная ячейка 16" xfId="1021"/>
    <cellStyle name="Связанная ячейка 17" xfId="1022"/>
    <cellStyle name="Связанная ячейка 18" xfId="1023"/>
    <cellStyle name="Связанная ячейка 19" xfId="1024"/>
    <cellStyle name="Связанная ячейка 2" xfId="1025"/>
    <cellStyle name="Связанная ячейка 3" xfId="1026"/>
    <cellStyle name="Связанная ячейка 3 2" xfId="1027"/>
    <cellStyle name="Связанная ячейка 4" xfId="1028"/>
    <cellStyle name="Связанная ячейка 4 2" xfId="1029"/>
    <cellStyle name="Связанная ячейка 5" xfId="1030"/>
    <cellStyle name="Связанная ячейка 5 2" xfId="1031"/>
    <cellStyle name="Связанная ячейка 6" xfId="1032"/>
    <cellStyle name="Связанная ячейка 6 2" xfId="1033"/>
    <cellStyle name="Связанная ячейка 7" xfId="1034"/>
    <cellStyle name="Связанная ячейка 7 2" xfId="1035"/>
    <cellStyle name="Связанная ячейка 8" xfId="1036"/>
    <cellStyle name="Связанная ячейка 9" xfId="1037"/>
    <cellStyle name="Текст предупреждения 10" xfId="1038"/>
    <cellStyle name="Текст предупреждения 11" xfId="1039"/>
    <cellStyle name="Текст предупреждения 12" xfId="1040"/>
    <cellStyle name="Текст предупреждения 13" xfId="1041"/>
    <cellStyle name="Текст предупреждения 14" xfId="1042"/>
    <cellStyle name="Текст предупреждения 15" xfId="1043"/>
    <cellStyle name="Текст предупреждения 16" xfId="1044"/>
    <cellStyle name="Текст предупреждения 17" xfId="1045"/>
    <cellStyle name="Текст предупреждения 18" xfId="1046"/>
    <cellStyle name="Текст предупреждения 19" xfId="1047"/>
    <cellStyle name="Текст предупреждения 2" xfId="1048"/>
    <cellStyle name="Текст предупреждения 3" xfId="1049"/>
    <cellStyle name="Текст предупреждения 3 2" xfId="1050"/>
    <cellStyle name="Текст предупреждения 4" xfId="1051"/>
    <cellStyle name="Текст предупреждения 4 2" xfId="1052"/>
    <cellStyle name="Текст предупреждения 5" xfId="1053"/>
    <cellStyle name="Текст предупреждения 5 2" xfId="1054"/>
    <cellStyle name="Текст предупреждения 6" xfId="1055"/>
    <cellStyle name="Текст предупреждения 6 2" xfId="1056"/>
    <cellStyle name="Текст предупреждения 7" xfId="1057"/>
    <cellStyle name="Текст предупреждения 7 2" xfId="1058"/>
    <cellStyle name="Текст предупреждения 8" xfId="1059"/>
    <cellStyle name="Текст предупреждения 9" xfId="1060"/>
    <cellStyle name="Финансовый 2" xfId="1061"/>
    <cellStyle name="Хороший 10" xfId="1062"/>
    <cellStyle name="Хороший 11" xfId="1063"/>
    <cellStyle name="Хороший 12" xfId="1064"/>
    <cellStyle name="Хороший 13" xfId="1065"/>
    <cellStyle name="Хороший 14" xfId="1066"/>
    <cellStyle name="Хороший 15" xfId="1067"/>
    <cellStyle name="Хороший 16" xfId="1068"/>
    <cellStyle name="Хороший 17" xfId="1069"/>
    <cellStyle name="Хороший 18" xfId="1070"/>
    <cellStyle name="Хороший 19" xfId="1071"/>
    <cellStyle name="Хороший 2" xfId="1072"/>
    <cellStyle name="Хороший 3" xfId="1073"/>
    <cellStyle name="Хороший 3 2" xfId="1074"/>
    <cellStyle name="Хороший 4" xfId="1075"/>
    <cellStyle name="Хороший 4 2" xfId="1076"/>
    <cellStyle name="Хороший 5" xfId="1077"/>
    <cellStyle name="Хороший 5 2" xfId="1078"/>
    <cellStyle name="Хороший 6" xfId="1079"/>
    <cellStyle name="Хороший 6 2" xfId="1080"/>
    <cellStyle name="Хороший 7" xfId="1081"/>
    <cellStyle name="Хороший 7 2" xfId="1082"/>
    <cellStyle name="Хороший 8" xfId="1083"/>
    <cellStyle name="Хороший 9" xfId="10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P47"/>
  <sheetViews>
    <sheetView view="pageBreakPreview" zoomScaleNormal="74" zoomScaleSheetLayoutView="100" workbookViewId="0" topLeftCell="A14">
      <selection activeCell="C2" sqref="C2"/>
    </sheetView>
  </sheetViews>
  <sheetFormatPr defaultColWidth="9.00390625" defaultRowHeight="12.75"/>
  <cols>
    <col min="1" max="1" width="5.125" style="0" customWidth="1"/>
    <col min="2" max="2" width="38.50390625" style="0" customWidth="1"/>
    <col min="3" max="3" width="11.625" style="0" customWidth="1"/>
    <col min="5" max="5" width="5.75390625" style="0" customWidth="1"/>
    <col min="6" max="6" width="4.875" style="0" customWidth="1"/>
    <col min="7" max="7" width="12.625" style="0" customWidth="1"/>
    <col min="8" max="8" width="5.75390625" style="0" customWidth="1"/>
    <col min="9" max="9" width="5.50390625" style="0" customWidth="1"/>
    <col min="10" max="10" width="10.625" style="0" customWidth="1"/>
    <col min="11" max="11" width="12.375" style="0" hidden="1" customWidth="1"/>
    <col min="12" max="12" width="8.625" style="0" customWidth="1"/>
    <col min="13" max="14" width="9.875" style="0" customWidth="1"/>
    <col min="15" max="15" width="9.25390625" style="0" customWidth="1"/>
    <col min="16" max="16" width="15.625" style="0" customWidth="1"/>
  </cols>
  <sheetData>
    <row r="1" ht="14.25" hidden="1"/>
    <row r="2" spans="1:1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3" t="s">
        <v>0</v>
      </c>
    </row>
    <row r="3" spans="1:16" ht="23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1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7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42" ht="50.25" customHeight="1">
      <c r="A6" s="6" t="s">
        <v>4</v>
      </c>
      <c r="B6" s="6" t="s">
        <v>5</v>
      </c>
      <c r="C6" s="6" t="s">
        <v>6</v>
      </c>
      <c r="D6" s="6" t="s">
        <v>7</v>
      </c>
      <c r="E6" s="6"/>
      <c r="F6" s="6"/>
      <c r="G6" s="6" t="s">
        <v>8</v>
      </c>
      <c r="H6" s="6"/>
      <c r="I6" s="6"/>
      <c r="J6" s="6" t="s">
        <v>9</v>
      </c>
      <c r="K6" s="7"/>
      <c r="L6" s="6" t="s">
        <v>10</v>
      </c>
      <c r="M6" s="6"/>
      <c r="N6" s="6" t="s">
        <v>11</v>
      </c>
      <c r="O6" s="6"/>
      <c r="P6" s="6" t="s">
        <v>12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93" customHeight="1">
      <c r="A7" s="6"/>
      <c r="B7" s="6"/>
      <c r="C7" s="6"/>
      <c r="D7" s="9" t="s">
        <v>13</v>
      </c>
      <c r="E7" s="9" t="s">
        <v>14</v>
      </c>
      <c r="F7" s="9" t="s">
        <v>15</v>
      </c>
      <c r="G7" s="6" t="s">
        <v>16</v>
      </c>
      <c r="H7" s="9" t="s">
        <v>17</v>
      </c>
      <c r="I7" s="9" t="s">
        <v>18</v>
      </c>
      <c r="J7" s="6"/>
      <c r="K7" s="7"/>
      <c r="L7" s="9" t="s">
        <v>19</v>
      </c>
      <c r="M7" s="9" t="s">
        <v>20</v>
      </c>
      <c r="N7" s="9" t="s">
        <v>19</v>
      </c>
      <c r="O7" s="9" t="s">
        <v>20</v>
      </c>
      <c r="P7" s="6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7.25">
      <c r="A8" s="6" t="s">
        <v>21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26</v>
      </c>
      <c r="G8" s="6" t="s">
        <v>27</v>
      </c>
      <c r="H8" s="6" t="s">
        <v>28</v>
      </c>
      <c r="I8" s="6" t="s">
        <v>29</v>
      </c>
      <c r="J8" s="6" t="s">
        <v>30</v>
      </c>
      <c r="K8" s="6"/>
      <c r="L8" s="6" t="s">
        <v>31</v>
      </c>
      <c r="M8" s="6" t="s">
        <v>32</v>
      </c>
      <c r="N8" s="6" t="s">
        <v>33</v>
      </c>
      <c r="O8" s="6" t="s">
        <v>34</v>
      </c>
      <c r="P8" s="6" t="s">
        <v>35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16" ht="27.75">
      <c r="A9" s="6">
        <v>1</v>
      </c>
      <c r="B9" s="11" t="s">
        <v>36</v>
      </c>
      <c r="C9" s="6">
        <v>1</v>
      </c>
      <c r="D9" s="6">
        <v>1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/>
      <c r="L9" s="12">
        <v>43</v>
      </c>
      <c r="M9" s="12">
        <v>28</v>
      </c>
      <c r="N9" s="12">
        <v>12</v>
      </c>
      <c r="O9" s="12">
        <v>8</v>
      </c>
      <c r="P9" s="13">
        <v>5</v>
      </c>
    </row>
    <row r="10" spans="1:16" ht="27.75">
      <c r="A10" s="6" t="s">
        <v>22</v>
      </c>
      <c r="B10" s="11" t="s">
        <v>37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6">
        <v>0</v>
      </c>
      <c r="I10" s="6">
        <v>0</v>
      </c>
      <c r="J10" s="6">
        <v>0</v>
      </c>
      <c r="K10" s="6"/>
      <c r="L10" s="14">
        <v>0</v>
      </c>
      <c r="M10" s="14">
        <v>0</v>
      </c>
      <c r="N10" s="14">
        <v>0</v>
      </c>
      <c r="O10" s="14">
        <v>0</v>
      </c>
      <c r="P10" s="14">
        <v>0</v>
      </c>
    </row>
    <row r="11" spans="1:16" ht="27.75">
      <c r="A11" s="6" t="s">
        <v>23</v>
      </c>
      <c r="B11" s="11" t="s">
        <v>38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6">
        <v>0</v>
      </c>
      <c r="I11" s="6">
        <v>0</v>
      </c>
      <c r="J11" s="6">
        <v>0</v>
      </c>
      <c r="K11" s="7"/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ht="27.75">
      <c r="A12" s="6" t="s">
        <v>24</v>
      </c>
      <c r="B12" s="11" t="s">
        <v>39</v>
      </c>
      <c r="C12" s="15">
        <v>8</v>
      </c>
      <c r="D12" s="15">
        <v>8</v>
      </c>
      <c r="E12" s="15">
        <v>0</v>
      </c>
      <c r="F12" s="15">
        <v>0</v>
      </c>
      <c r="G12" s="15">
        <v>1</v>
      </c>
      <c r="H12" s="15">
        <v>1</v>
      </c>
      <c r="I12" s="15">
        <v>6</v>
      </c>
      <c r="J12" s="15">
        <f>SUM(J4:J11)</f>
        <v>0</v>
      </c>
      <c r="K12" s="15">
        <f>SUM(K4:K11)</f>
        <v>0</v>
      </c>
      <c r="L12" s="16">
        <v>584</v>
      </c>
      <c r="M12" s="16">
        <v>281</v>
      </c>
      <c r="N12" s="16">
        <v>93</v>
      </c>
      <c r="O12" s="16">
        <v>68</v>
      </c>
      <c r="P12" s="16">
        <v>208</v>
      </c>
    </row>
    <row r="13" spans="1:16" ht="25.5" customHeight="1">
      <c r="A13" s="6" t="s">
        <v>25</v>
      </c>
      <c r="B13" s="11" t="s">
        <v>40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6">
        <v>0</v>
      </c>
      <c r="I13" s="6">
        <v>0</v>
      </c>
      <c r="J13" s="6">
        <v>0</v>
      </c>
      <c r="K13" s="7"/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31.5">
      <c r="A14" s="6" t="s">
        <v>26</v>
      </c>
      <c r="B14" s="11" t="s">
        <v>41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6">
        <v>0</v>
      </c>
      <c r="I14" s="6">
        <v>0</v>
      </c>
      <c r="J14" s="6">
        <v>0</v>
      </c>
      <c r="K14" s="7"/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40.5">
      <c r="A15" s="6" t="s">
        <v>27</v>
      </c>
      <c r="B15" s="11" t="s">
        <v>42</v>
      </c>
      <c r="C15" s="7">
        <v>1</v>
      </c>
      <c r="D15" s="7">
        <v>1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/>
      <c r="L15" s="16">
        <v>103</v>
      </c>
      <c r="M15" s="16">
        <v>56</v>
      </c>
      <c r="N15" s="16">
        <v>16</v>
      </c>
      <c r="O15" s="16">
        <v>10</v>
      </c>
      <c r="P15" s="16">
        <v>22</v>
      </c>
    </row>
    <row r="16" spans="1:16" ht="40.5">
      <c r="A16" s="15" t="s">
        <v>28</v>
      </c>
      <c r="B16" s="17" t="s">
        <v>43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6">
        <v>0</v>
      </c>
      <c r="I16" s="6">
        <v>0</v>
      </c>
      <c r="J16" s="6">
        <v>0</v>
      </c>
      <c r="K16" s="7"/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59.25">
      <c r="A17" s="6" t="s">
        <v>29</v>
      </c>
      <c r="B17" s="11" t="s">
        <v>44</v>
      </c>
      <c r="C17" s="18">
        <v>38</v>
      </c>
      <c r="D17" s="18">
        <v>38</v>
      </c>
      <c r="E17" s="18">
        <v>0</v>
      </c>
      <c r="F17" s="18">
        <v>0</v>
      </c>
      <c r="G17" s="18">
        <v>0</v>
      </c>
      <c r="H17" s="18">
        <v>0</v>
      </c>
      <c r="I17" s="18">
        <v>38</v>
      </c>
      <c r="J17" s="18">
        <v>0</v>
      </c>
      <c r="K17" s="18"/>
      <c r="L17" s="14">
        <v>1071</v>
      </c>
      <c r="M17" s="14">
        <v>949</v>
      </c>
      <c r="N17" s="14">
        <v>192</v>
      </c>
      <c r="O17" s="14">
        <v>178</v>
      </c>
      <c r="P17" s="14">
        <v>256</v>
      </c>
    </row>
    <row r="18" spans="1:16" ht="17.25">
      <c r="A18" s="6" t="s">
        <v>30</v>
      </c>
      <c r="B18" s="11" t="s">
        <v>45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6">
        <v>0</v>
      </c>
      <c r="I18" s="6">
        <v>0</v>
      </c>
      <c r="J18" s="6">
        <v>0</v>
      </c>
      <c r="K18" s="7"/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31.5">
      <c r="A19" s="6" t="s">
        <v>31</v>
      </c>
      <c r="B19" s="11" t="s">
        <v>46</v>
      </c>
      <c r="C19" s="15">
        <v>1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/>
      <c r="L19" s="19">
        <v>53</v>
      </c>
      <c r="M19" s="19">
        <v>41</v>
      </c>
      <c r="N19" s="19">
        <v>11</v>
      </c>
      <c r="O19" s="19">
        <v>4</v>
      </c>
      <c r="P19" s="19">
        <v>0</v>
      </c>
    </row>
    <row r="20" spans="1:16" ht="26.25" customHeight="1">
      <c r="A20" s="6" t="s">
        <v>32</v>
      </c>
      <c r="B20" s="11" t="s">
        <v>47</v>
      </c>
      <c r="C20" s="7">
        <f>SUM(C9:C19)</f>
        <v>49</v>
      </c>
      <c r="D20" s="7">
        <f>SUM(D9:D19)</f>
        <v>49</v>
      </c>
      <c r="E20" s="7">
        <f>SUM(E9:E19)</f>
        <v>0</v>
      </c>
      <c r="F20" s="7">
        <f>SUM(F9:F19)</f>
        <v>0</v>
      </c>
      <c r="G20" s="7">
        <f>SUM(G9:G19)</f>
        <v>3</v>
      </c>
      <c r="H20" s="7">
        <f>SUM(H9:H19)</f>
        <v>2</v>
      </c>
      <c r="I20" s="7">
        <f>SUM(I9:I19)</f>
        <v>44</v>
      </c>
      <c r="J20" s="7">
        <f>SUM(J9:J19)</f>
        <v>0</v>
      </c>
      <c r="K20" s="7">
        <f>SUM(K9:K19)</f>
        <v>0</v>
      </c>
      <c r="L20" s="20">
        <f>SUM(L9:L19)</f>
        <v>1854</v>
      </c>
      <c r="M20" s="20">
        <f>SUM(M9:M19)</f>
        <v>1355</v>
      </c>
      <c r="N20" s="20">
        <f>SUM(N9:N19)</f>
        <v>324</v>
      </c>
      <c r="O20" s="14">
        <f>SUM(O9:O19)</f>
        <v>268</v>
      </c>
      <c r="P20" s="7">
        <f>SUM(P9:P19)</f>
        <v>491</v>
      </c>
    </row>
    <row r="21" spans="3:16" ht="20.25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4.25">
      <c r="A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ht="14.25">
      <c r="A23" s="10"/>
    </row>
    <row r="24" ht="14.25">
      <c r="A24" s="10"/>
    </row>
    <row r="25" ht="14.25">
      <c r="A25" s="10"/>
    </row>
    <row r="26" ht="14.25">
      <c r="A26" s="10"/>
    </row>
    <row r="27" ht="14.25">
      <c r="A27" s="10"/>
    </row>
    <row r="28" ht="14.25">
      <c r="A28" s="10"/>
    </row>
    <row r="29" ht="14.25">
      <c r="A29" s="10"/>
    </row>
    <row r="30" ht="14.25">
      <c r="A30" s="10"/>
    </row>
    <row r="31" ht="14.25">
      <c r="A31" s="10"/>
    </row>
    <row r="32" ht="14.25">
      <c r="A32" s="10"/>
    </row>
    <row r="33" ht="14.25">
      <c r="A33" s="10"/>
    </row>
    <row r="34" ht="14.25">
      <c r="A34" s="10"/>
    </row>
    <row r="35" ht="14.25">
      <c r="A35" s="10"/>
    </row>
    <row r="36" ht="14.25">
      <c r="A36" s="10"/>
    </row>
    <row r="37" ht="14.25">
      <c r="A37" s="10"/>
    </row>
    <row r="38" ht="14.25">
      <c r="A38" s="10"/>
    </row>
    <row r="39" ht="14.25">
      <c r="A39" s="10"/>
    </row>
    <row r="40" ht="14.25">
      <c r="A40" s="10"/>
    </row>
    <row r="41" ht="14.25">
      <c r="A41" s="10"/>
    </row>
    <row r="42" ht="14.25">
      <c r="A42" s="10"/>
    </row>
    <row r="43" ht="14.25">
      <c r="A43" s="10"/>
    </row>
    <row r="44" ht="14.25">
      <c r="A44" s="10"/>
    </row>
    <row r="45" ht="14.25">
      <c r="A45" s="10"/>
    </row>
    <row r="46" ht="14.25">
      <c r="A46" s="10"/>
    </row>
    <row r="47" ht="14.25">
      <c r="A47" s="8"/>
    </row>
  </sheetData>
  <sheetProtection selectLockedCells="1" selectUnlockedCells="1"/>
  <mergeCells count="12">
    <mergeCell ref="A3:P3"/>
    <mergeCell ref="A4:P4"/>
    <mergeCell ref="A5:P5"/>
    <mergeCell ref="A6:A7"/>
    <mergeCell ref="B6:B7"/>
    <mergeCell ref="C6:C7"/>
    <mergeCell ref="D6:F6"/>
    <mergeCell ref="G6:I6"/>
    <mergeCell ref="J6:J7"/>
    <mergeCell ref="L6:M6"/>
    <mergeCell ref="N6:O6"/>
    <mergeCell ref="P6:P7"/>
  </mergeCells>
  <printOptions/>
  <pageMargins left="0.5513888888888889" right="0" top="0.15763888888888888" bottom="0" header="0.5118110236220472" footer="0.5118110236220472"/>
  <pageSetup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3"/>
  <sheetViews>
    <sheetView view="pageBreakPreview" zoomScaleNormal="74" zoomScaleSheetLayoutView="100" workbookViewId="0" topLeftCell="A7">
      <selection activeCell="AL18" sqref="AL18"/>
    </sheetView>
  </sheetViews>
  <sheetFormatPr defaultColWidth="9.00390625" defaultRowHeight="12.75"/>
  <cols>
    <col min="1" max="1" width="6.75390625" style="0" customWidth="1"/>
    <col min="2" max="2" width="9.25390625" style="8" customWidth="1"/>
    <col min="3" max="3" width="53.25390625" style="0" customWidth="1"/>
    <col min="4" max="4" width="6.25390625" style="0" customWidth="1"/>
    <col min="5" max="5" width="7.75390625" style="0" customWidth="1"/>
    <col min="6" max="6" width="8.50390625" style="0" hidden="1" customWidth="1"/>
    <col min="7" max="7" width="6.25390625" style="0" customWidth="1"/>
    <col min="8" max="8" width="6.375" style="0" customWidth="1"/>
    <col min="9" max="9" width="8.50390625" style="0" hidden="1" customWidth="1"/>
    <col min="10" max="10" width="7.50390625" style="0" customWidth="1"/>
    <col min="11" max="11" width="5.625" style="0" customWidth="1"/>
    <col min="13" max="14" width="7.625" style="0" hidden="1" customWidth="1"/>
    <col min="15" max="15" width="1.12109375" style="0" hidden="1" customWidth="1"/>
    <col min="16" max="16" width="5.875" style="0" customWidth="1"/>
    <col min="17" max="17" width="12.50390625" style="0" customWidth="1"/>
    <col min="18" max="18" width="9.625" style="0" customWidth="1"/>
    <col min="19" max="19" width="9.50390625" style="0" customWidth="1"/>
    <col min="20" max="20" width="7.625" style="0" customWidth="1"/>
    <col min="21" max="21" width="6.875" style="0" customWidth="1"/>
    <col min="22" max="22" width="9.50390625" style="0" customWidth="1"/>
    <col min="23" max="24" width="6.25390625" style="0" hidden="1" customWidth="1"/>
    <col min="25" max="28" width="6.375" style="0" hidden="1" customWidth="1"/>
    <col min="29" max="31" width="6.625" style="0" hidden="1" customWidth="1"/>
    <col min="32" max="32" width="7.625" style="0" customWidth="1"/>
  </cols>
  <sheetData>
    <row r="1" spans="2:32" ht="63" customHeight="1">
      <c r="B1" s="21" t="s">
        <v>48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>
        <v>2</v>
      </c>
      <c r="W1" s="23"/>
      <c r="X1" s="23"/>
      <c r="Y1" s="23"/>
      <c r="Z1" s="23"/>
      <c r="AA1" s="23"/>
      <c r="AB1" s="23"/>
      <c r="AC1" s="23"/>
      <c r="AD1" s="23"/>
      <c r="AE1" s="23"/>
      <c r="AF1" s="24"/>
    </row>
    <row r="2" spans="2:31" ht="63" customHeight="1">
      <c r="B2" s="25" t="s">
        <v>49</v>
      </c>
      <c r="C2" s="26" t="s">
        <v>5</v>
      </c>
      <c r="D2" s="25" t="s">
        <v>50</v>
      </c>
      <c r="E2" s="25"/>
      <c r="F2" s="25"/>
      <c r="G2" s="25" t="s">
        <v>51</v>
      </c>
      <c r="H2" s="25"/>
      <c r="I2" s="27"/>
      <c r="J2" s="26" t="s">
        <v>52</v>
      </c>
      <c r="K2" s="26"/>
      <c r="L2" s="26"/>
      <c r="M2" s="28"/>
      <c r="N2" s="28"/>
      <c r="O2" s="28"/>
      <c r="P2" s="25" t="s">
        <v>53</v>
      </c>
      <c r="Q2" s="25"/>
      <c r="R2" s="25"/>
      <c r="S2" s="25"/>
      <c r="T2" s="25"/>
      <c r="U2" s="25"/>
      <c r="V2" s="25"/>
      <c r="W2" s="29"/>
      <c r="X2" s="29"/>
      <c r="Y2" s="29"/>
      <c r="Z2" s="29"/>
      <c r="AA2" s="29"/>
      <c r="AB2" s="29"/>
      <c r="AC2" s="29"/>
      <c r="AD2" s="29"/>
      <c r="AE2" s="29"/>
    </row>
    <row r="3" spans="2:31" ht="126" customHeight="1">
      <c r="B3" s="25"/>
      <c r="C3" s="26"/>
      <c r="D3" s="30" t="s">
        <v>54</v>
      </c>
      <c r="E3" s="30" t="s">
        <v>55</v>
      </c>
      <c r="F3" s="30"/>
      <c r="G3" s="30" t="s">
        <v>54</v>
      </c>
      <c r="H3" s="30" t="s">
        <v>55</v>
      </c>
      <c r="I3" s="30"/>
      <c r="J3" s="30" t="s">
        <v>54</v>
      </c>
      <c r="K3" s="30" t="s">
        <v>56</v>
      </c>
      <c r="L3" s="30" t="s">
        <v>57</v>
      </c>
      <c r="M3" s="1"/>
      <c r="N3" s="1"/>
      <c r="O3" s="30"/>
      <c r="P3" s="30" t="s">
        <v>58</v>
      </c>
      <c r="Q3" s="30" t="s">
        <v>59</v>
      </c>
      <c r="R3" s="31" t="s">
        <v>60</v>
      </c>
      <c r="S3" s="30" t="s">
        <v>61</v>
      </c>
      <c r="T3" s="30" t="s">
        <v>62</v>
      </c>
      <c r="U3" s="30" t="s">
        <v>63</v>
      </c>
      <c r="V3" s="30" t="s">
        <v>64</v>
      </c>
      <c r="W3" s="32" t="s">
        <v>54</v>
      </c>
      <c r="X3" s="32"/>
      <c r="Y3" s="32" t="s">
        <v>65</v>
      </c>
      <c r="Z3" s="32"/>
      <c r="AA3" s="32" t="s">
        <v>66</v>
      </c>
      <c r="AB3" s="32"/>
      <c r="AC3" s="33" t="s">
        <v>67</v>
      </c>
      <c r="AD3" s="33" t="s">
        <v>68</v>
      </c>
      <c r="AE3" s="34" t="s">
        <v>69</v>
      </c>
    </row>
    <row r="4" spans="2:33" ht="16.5">
      <c r="B4" s="25">
        <v>16</v>
      </c>
      <c r="C4" s="26">
        <v>17</v>
      </c>
      <c r="D4" s="25">
        <v>18</v>
      </c>
      <c r="E4" s="25">
        <v>19</v>
      </c>
      <c r="F4" s="25"/>
      <c r="G4" s="25">
        <v>20</v>
      </c>
      <c r="H4" s="25">
        <v>21</v>
      </c>
      <c r="I4" s="25"/>
      <c r="J4" s="25">
        <v>22</v>
      </c>
      <c r="K4" s="25">
        <v>23</v>
      </c>
      <c r="L4" s="25">
        <v>24</v>
      </c>
      <c r="M4" s="25"/>
      <c r="N4" s="25"/>
      <c r="O4" s="25"/>
      <c r="P4" s="25">
        <v>25</v>
      </c>
      <c r="Q4" s="25">
        <v>26</v>
      </c>
      <c r="R4" s="35">
        <v>27</v>
      </c>
      <c r="S4" s="25">
        <v>28</v>
      </c>
      <c r="T4" s="25">
        <v>29</v>
      </c>
      <c r="U4" s="25">
        <v>30</v>
      </c>
      <c r="V4" s="25">
        <v>31</v>
      </c>
      <c r="W4" s="36"/>
      <c r="X4" s="29"/>
      <c r="Y4" s="29"/>
      <c r="Z4" s="29"/>
      <c r="AA4" s="29"/>
      <c r="AB4" s="37"/>
      <c r="AC4" s="38"/>
      <c r="AD4" s="39"/>
      <c r="AE4" s="39"/>
      <c r="AF4" s="8"/>
      <c r="AG4" s="8"/>
    </row>
    <row r="5" spans="2:33" ht="36" customHeight="1">
      <c r="B5" s="25">
        <v>1</v>
      </c>
      <c r="C5" s="40" t="s">
        <v>36</v>
      </c>
      <c r="D5" s="41">
        <v>1</v>
      </c>
      <c r="E5" s="41">
        <v>0</v>
      </c>
      <c r="F5" s="41">
        <v>0</v>
      </c>
      <c r="G5" s="41">
        <v>34</v>
      </c>
      <c r="H5" s="41">
        <v>0</v>
      </c>
      <c r="I5" s="41">
        <v>0</v>
      </c>
      <c r="J5" s="41">
        <v>201</v>
      </c>
      <c r="K5" s="41">
        <v>0</v>
      </c>
      <c r="L5" s="41">
        <v>5819</v>
      </c>
      <c r="M5" s="41">
        <v>0</v>
      </c>
      <c r="N5" s="41">
        <v>0</v>
      </c>
      <c r="O5" s="41">
        <v>0</v>
      </c>
      <c r="P5" s="41">
        <v>1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1</v>
      </c>
      <c r="W5" s="43"/>
      <c r="X5" s="43"/>
      <c r="Y5" s="43"/>
      <c r="Z5" s="43"/>
      <c r="AA5" s="43"/>
      <c r="AB5" s="43"/>
      <c r="AC5" s="43"/>
      <c r="AD5" s="43"/>
      <c r="AE5" s="44"/>
      <c r="AF5" s="45"/>
      <c r="AG5" s="46"/>
    </row>
    <row r="6" spans="2:35" ht="39" customHeight="1">
      <c r="B6" s="25">
        <v>2</v>
      </c>
      <c r="C6" s="40" t="s">
        <v>37</v>
      </c>
      <c r="D6" s="25">
        <v>0</v>
      </c>
      <c r="E6" s="47">
        <v>0</v>
      </c>
      <c r="F6" s="25">
        <v>0</v>
      </c>
      <c r="G6" s="25">
        <v>0</v>
      </c>
      <c r="H6" s="48">
        <v>0</v>
      </c>
      <c r="I6" s="49"/>
      <c r="J6" s="25">
        <v>0</v>
      </c>
      <c r="K6" s="25">
        <v>0</v>
      </c>
      <c r="L6" s="25">
        <v>0</v>
      </c>
      <c r="M6" s="25"/>
      <c r="N6" s="25"/>
      <c r="O6" s="25"/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50"/>
      <c r="X6" s="50"/>
      <c r="Y6" s="50"/>
      <c r="Z6" s="50"/>
      <c r="AA6" s="51">
        <v>0</v>
      </c>
      <c r="AB6" s="51">
        <v>0</v>
      </c>
      <c r="AC6" s="52">
        <v>0</v>
      </c>
      <c r="AD6" s="51">
        <v>0</v>
      </c>
      <c r="AE6" s="53">
        <v>0</v>
      </c>
      <c r="AF6" s="54"/>
      <c r="AG6" s="54"/>
      <c r="AH6" s="55"/>
      <c r="AI6" s="55"/>
    </row>
    <row r="7" spans="2:33" ht="41.25" customHeight="1">
      <c r="B7" s="25">
        <v>3</v>
      </c>
      <c r="C7" s="40" t="s">
        <v>70</v>
      </c>
      <c r="D7" s="25">
        <v>0</v>
      </c>
      <c r="E7" s="47">
        <v>0</v>
      </c>
      <c r="F7" s="25">
        <v>0</v>
      </c>
      <c r="G7" s="25">
        <v>0</v>
      </c>
      <c r="H7" s="48">
        <v>0</v>
      </c>
      <c r="I7" s="49"/>
      <c r="J7" s="25">
        <v>0</v>
      </c>
      <c r="K7" s="25">
        <v>0</v>
      </c>
      <c r="L7" s="25">
        <v>0</v>
      </c>
      <c r="M7" s="25"/>
      <c r="N7" s="25"/>
      <c r="O7" s="25"/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56"/>
      <c r="X7" s="56"/>
      <c r="Y7" s="56"/>
      <c r="Z7" s="56"/>
      <c r="AA7" s="56"/>
      <c r="AB7" s="56"/>
      <c r="AC7" s="56"/>
      <c r="AD7" s="56"/>
      <c r="AE7" s="57"/>
      <c r="AF7" s="54"/>
      <c r="AG7" s="8"/>
    </row>
    <row r="8" spans="2:33" ht="39" customHeight="1">
      <c r="B8" s="25">
        <v>4</v>
      </c>
      <c r="C8" s="40" t="s">
        <v>39</v>
      </c>
      <c r="D8" s="42">
        <v>8</v>
      </c>
      <c r="E8" s="42">
        <v>0</v>
      </c>
      <c r="F8" s="42">
        <f>SUM(F2:F7)</f>
        <v>0</v>
      </c>
      <c r="G8" s="42">
        <v>244</v>
      </c>
      <c r="H8" s="42">
        <v>0</v>
      </c>
      <c r="I8" s="42">
        <f>SUM(I2:I7)</f>
        <v>0</v>
      </c>
      <c r="J8" s="42">
        <v>1018</v>
      </c>
      <c r="K8" s="42">
        <v>0</v>
      </c>
      <c r="L8" s="42">
        <v>3217</v>
      </c>
      <c r="M8" s="42"/>
      <c r="N8" s="42"/>
      <c r="O8" s="42"/>
      <c r="P8" s="42">
        <v>1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58">
        <f>SUM(W2:W7)</f>
        <v>0</v>
      </c>
      <c r="X8" s="58">
        <f>SUM(X2:X7)</f>
        <v>0</v>
      </c>
      <c r="Y8" s="58">
        <f>SUM(Y2:Y7)</f>
        <v>0</v>
      </c>
      <c r="Z8" s="58">
        <f>SUM(Z2:Z7)</f>
        <v>0</v>
      </c>
      <c r="AA8" s="58">
        <f>SUM(AA2:AA7)</f>
        <v>0</v>
      </c>
      <c r="AB8" s="58">
        <f>SUM(AB2:AB7)</f>
        <v>0</v>
      </c>
      <c r="AC8" s="58">
        <f>SUM(AC2:AC7)</f>
        <v>0</v>
      </c>
      <c r="AD8" s="58">
        <f>SUM(AD2:AD7)</f>
        <v>0</v>
      </c>
      <c r="AE8" s="59">
        <f>SUM(AE2:AE7)</f>
        <v>0</v>
      </c>
      <c r="AF8" s="60"/>
      <c r="AG8" s="61"/>
    </row>
    <row r="9" spans="2:33" ht="29.25" customHeight="1">
      <c r="B9" s="25">
        <v>5</v>
      </c>
      <c r="C9" s="40" t="s">
        <v>40</v>
      </c>
      <c r="D9" s="25">
        <v>0</v>
      </c>
      <c r="E9" s="47">
        <v>0</v>
      </c>
      <c r="F9" s="25">
        <v>0</v>
      </c>
      <c r="G9" s="25">
        <v>0</v>
      </c>
      <c r="H9" s="48">
        <v>0</v>
      </c>
      <c r="I9" s="49"/>
      <c r="J9" s="25">
        <v>0</v>
      </c>
      <c r="K9" s="25">
        <v>0</v>
      </c>
      <c r="L9" s="25">
        <v>0</v>
      </c>
      <c r="M9" s="25"/>
      <c r="N9" s="25"/>
      <c r="O9" s="25"/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56"/>
      <c r="X9" s="56"/>
      <c r="Y9" s="56"/>
      <c r="Z9" s="56"/>
      <c r="AA9" s="56"/>
      <c r="AB9" s="56"/>
      <c r="AC9" s="56"/>
      <c r="AD9" s="56"/>
      <c r="AE9" s="57"/>
      <c r="AF9" s="54"/>
      <c r="AG9" s="8"/>
    </row>
    <row r="10" spans="2:33" ht="36" customHeight="1">
      <c r="B10" s="25">
        <v>6</v>
      </c>
      <c r="C10" s="40" t="s">
        <v>41</v>
      </c>
      <c r="D10" s="25">
        <v>0</v>
      </c>
      <c r="E10" s="47">
        <v>0</v>
      </c>
      <c r="F10" s="25">
        <v>0</v>
      </c>
      <c r="G10" s="25">
        <v>0</v>
      </c>
      <c r="H10" s="48">
        <v>0</v>
      </c>
      <c r="I10" s="49"/>
      <c r="J10" s="25">
        <v>0</v>
      </c>
      <c r="K10" s="25">
        <v>0</v>
      </c>
      <c r="L10" s="25">
        <v>0</v>
      </c>
      <c r="M10" s="25"/>
      <c r="N10" s="25"/>
      <c r="O10" s="25"/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62"/>
      <c r="X10" s="62"/>
      <c r="Y10" s="62"/>
      <c r="Z10" s="62"/>
      <c r="AA10" s="62"/>
      <c r="AB10" s="62"/>
      <c r="AC10" s="62"/>
      <c r="AD10" s="62"/>
      <c r="AE10" s="63"/>
      <c r="AF10" s="54"/>
      <c r="AG10" s="8"/>
    </row>
    <row r="11" spans="2:33" ht="39.75" customHeight="1">
      <c r="B11" s="25">
        <v>7</v>
      </c>
      <c r="C11" s="40" t="s">
        <v>42</v>
      </c>
      <c r="D11" s="64">
        <v>1</v>
      </c>
      <c r="E11" s="64">
        <v>0</v>
      </c>
      <c r="F11" s="64"/>
      <c r="G11" s="64">
        <v>60</v>
      </c>
      <c r="H11" s="64">
        <v>0</v>
      </c>
      <c r="I11" s="64"/>
      <c r="J11" s="65">
        <v>1020</v>
      </c>
      <c r="K11" s="65">
        <v>0</v>
      </c>
      <c r="L11" s="65">
        <v>0</v>
      </c>
      <c r="M11" s="64"/>
      <c r="N11" s="64"/>
      <c r="O11" s="64"/>
      <c r="P11" s="66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7"/>
      <c r="X11" s="67"/>
      <c r="Y11" s="67"/>
      <c r="Z11" s="67"/>
      <c r="AA11" s="67"/>
      <c r="AB11" s="67"/>
      <c r="AC11" s="67"/>
      <c r="AD11" s="67"/>
      <c r="AE11" s="68"/>
      <c r="AF11" s="69"/>
      <c r="AG11" s="70"/>
    </row>
    <row r="12" spans="2:33" ht="41.25" customHeight="1">
      <c r="B12" s="25">
        <v>8</v>
      </c>
      <c r="C12" s="40" t="s">
        <v>43</v>
      </c>
      <c r="D12" s="25">
        <v>0</v>
      </c>
      <c r="E12" s="47">
        <v>0</v>
      </c>
      <c r="F12" s="25">
        <v>0</v>
      </c>
      <c r="G12" s="25">
        <v>0</v>
      </c>
      <c r="H12" s="48">
        <v>0</v>
      </c>
      <c r="I12" s="49"/>
      <c r="J12" s="25">
        <v>0</v>
      </c>
      <c r="K12" s="25">
        <v>0</v>
      </c>
      <c r="L12" s="25">
        <v>0</v>
      </c>
      <c r="M12" s="25"/>
      <c r="N12" s="25"/>
      <c r="O12" s="25"/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56"/>
      <c r="X12" s="56"/>
      <c r="Y12" s="56"/>
      <c r="Z12" s="56"/>
      <c r="AA12" s="56"/>
      <c r="AB12" s="56"/>
      <c r="AC12" s="56"/>
      <c r="AD12" s="56"/>
      <c r="AE12" s="57"/>
      <c r="AF12" s="71"/>
      <c r="AG12" s="8"/>
    </row>
    <row r="13" spans="2:33" ht="42.75" customHeight="1">
      <c r="B13" s="35">
        <v>9</v>
      </c>
      <c r="C13" s="72" t="s">
        <v>44</v>
      </c>
      <c r="D13" s="35">
        <v>0</v>
      </c>
      <c r="E13" s="35">
        <v>0</v>
      </c>
      <c r="F13" s="35"/>
      <c r="G13" s="35">
        <v>0</v>
      </c>
      <c r="H13" s="35">
        <v>0</v>
      </c>
      <c r="I13" s="35"/>
      <c r="J13" s="35">
        <v>0</v>
      </c>
      <c r="K13" s="35">
        <v>0</v>
      </c>
      <c r="L13" s="35">
        <v>106699</v>
      </c>
      <c r="M13" s="35"/>
      <c r="N13" s="35"/>
      <c r="O13" s="35"/>
      <c r="P13" s="35">
        <v>6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73"/>
      <c r="X13" s="73"/>
      <c r="Y13" s="73"/>
      <c r="Z13" s="73"/>
      <c r="AA13" s="73"/>
      <c r="AB13" s="73"/>
      <c r="AC13" s="73"/>
      <c r="AD13" s="73"/>
      <c r="AE13" s="74"/>
      <c r="AF13" s="75"/>
      <c r="AG13" s="8"/>
    </row>
    <row r="14" spans="2:33" ht="33" customHeight="1">
      <c r="B14" s="25">
        <v>10</v>
      </c>
      <c r="C14" s="40" t="s">
        <v>45</v>
      </c>
      <c r="D14" s="25">
        <v>0</v>
      </c>
      <c r="E14" s="47">
        <v>0</v>
      </c>
      <c r="F14" s="25">
        <v>0</v>
      </c>
      <c r="G14" s="25">
        <v>0</v>
      </c>
      <c r="H14" s="48">
        <v>0</v>
      </c>
      <c r="I14" s="49"/>
      <c r="J14" s="64">
        <v>0</v>
      </c>
      <c r="K14" s="64">
        <v>0</v>
      </c>
      <c r="L14" s="64">
        <v>0</v>
      </c>
      <c r="M14" s="25"/>
      <c r="N14" s="25"/>
      <c r="O14" s="25"/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56"/>
      <c r="X14" s="56"/>
      <c r="Y14" s="56"/>
      <c r="Z14" s="56"/>
      <c r="AA14" s="56"/>
      <c r="AB14" s="56"/>
      <c r="AC14" s="56"/>
      <c r="AD14" s="56"/>
      <c r="AE14" s="57"/>
      <c r="AF14" s="54"/>
      <c r="AG14" s="8"/>
    </row>
    <row r="15" spans="2:33" ht="36.75" customHeight="1">
      <c r="B15" s="25">
        <v>11</v>
      </c>
      <c r="C15" s="40" t="s">
        <v>46</v>
      </c>
      <c r="D15" s="42">
        <v>1</v>
      </c>
      <c r="E15" s="42">
        <v>0</v>
      </c>
      <c r="F15" s="42"/>
      <c r="G15" s="42">
        <v>10</v>
      </c>
      <c r="H15" s="42">
        <v>0</v>
      </c>
      <c r="I15" s="42"/>
      <c r="J15" s="42">
        <v>78</v>
      </c>
      <c r="K15" s="42">
        <v>0</v>
      </c>
      <c r="L15" s="42">
        <v>2002</v>
      </c>
      <c r="M15" s="64"/>
      <c r="N15" s="64"/>
      <c r="O15" s="64"/>
      <c r="P15" s="64">
        <v>1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3"/>
      <c r="X15" s="43"/>
      <c r="Y15" s="43"/>
      <c r="Z15" s="43"/>
      <c r="AA15" s="43"/>
      <c r="AB15" s="43"/>
      <c r="AC15" s="43"/>
      <c r="AD15" s="43"/>
      <c r="AE15" s="44"/>
      <c r="AF15" s="76"/>
      <c r="AG15" s="46"/>
    </row>
    <row r="16" spans="2:33" ht="30.75" customHeight="1">
      <c r="B16" s="25">
        <v>12</v>
      </c>
      <c r="C16" s="40" t="s">
        <v>47</v>
      </c>
      <c r="D16" s="64">
        <f>SUM(D5:D15)</f>
        <v>11</v>
      </c>
      <c r="E16" s="64">
        <f>SUM(E5:E15)</f>
        <v>0</v>
      </c>
      <c r="F16" s="64">
        <f>SUM(F5:F15)</f>
        <v>0</v>
      </c>
      <c r="G16" s="64">
        <f>SUM(G5:G15)</f>
        <v>348</v>
      </c>
      <c r="H16" s="64">
        <f>SUM(H5:H15)</f>
        <v>0</v>
      </c>
      <c r="I16" s="64">
        <f>SUM(I5:I15)</f>
        <v>0</v>
      </c>
      <c r="J16" s="64">
        <f>SUM(J5:J15)</f>
        <v>2317</v>
      </c>
      <c r="K16" s="64">
        <f>SUM(K5:K15)</f>
        <v>0</v>
      </c>
      <c r="L16" s="42">
        <f>SUM(L5:L15)</f>
        <v>117737</v>
      </c>
      <c r="M16" s="64">
        <f>SUM(M5:M15)</f>
        <v>0</v>
      </c>
      <c r="N16" s="64">
        <f>SUM(N5:N15)</f>
        <v>0</v>
      </c>
      <c r="O16" s="64">
        <f>SUM(O5:O15)</f>
        <v>0</v>
      </c>
      <c r="P16" s="64">
        <f>SUM(P5:P15)</f>
        <v>9</v>
      </c>
      <c r="Q16" s="64">
        <f>SUM(Q5:Q15)</f>
        <v>0</v>
      </c>
      <c r="R16" s="42">
        <f>SUM(R5:R15)</f>
        <v>0</v>
      </c>
      <c r="S16" s="64">
        <f>SUM(S5:S15)</f>
        <v>0</v>
      </c>
      <c r="T16" s="64">
        <f>SUM(T5:T15)</f>
        <v>0</v>
      </c>
      <c r="U16" s="64">
        <f>SUM(U5:U15)</f>
        <v>0</v>
      </c>
      <c r="V16" s="64">
        <f>SUM(V5:V15)</f>
        <v>1</v>
      </c>
      <c r="W16" s="56">
        <f>SUM(W5:W15)</f>
        <v>0</v>
      </c>
      <c r="X16" s="56">
        <f>SUM(X5:X15)</f>
        <v>0</v>
      </c>
      <c r="Y16" s="56">
        <f>SUM(Y5:Y15)</f>
        <v>0</v>
      </c>
      <c r="Z16" s="56">
        <f>SUM(Z5:Z15)</f>
        <v>0</v>
      </c>
      <c r="AA16" s="56">
        <f>SUM(AA5:AA15)</f>
        <v>0</v>
      </c>
      <c r="AB16" s="56">
        <f>SUM(AB5:AB15)</f>
        <v>0</v>
      </c>
      <c r="AC16" s="56">
        <f>SUM(AC5:AC15)</f>
        <v>0</v>
      </c>
      <c r="AD16" s="56">
        <f>SUM(AD5:AD15)</f>
        <v>0</v>
      </c>
      <c r="AE16" s="57">
        <f>SUM(AE5:AE15)</f>
        <v>0</v>
      </c>
      <c r="AF16" s="54"/>
      <c r="AG16" s="8"/>
    </row>
    <row r="17" spans="2:33" ht="20.25" customHeight="1">
      <c r="B17" s="77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80"/>
      <c r="S17" s="79"/>
      <c r="T17" s="79"/>
      <c r="U17" s="79"/>
      <c r="V17" s="81"/>
      <c r="W17" s="82"/>
      <c r="X17" s="82"/>
      <c r="Y17" s="82"/>
      <c r="Z17" s="82"/>
      <c r="AA17" s="82"/>
      <c r="AB17" s="82"/>
      <c r="AC17" s="82"/>
      <c r="AD17" s="82"/>
      <c r="AE17" s="82"/>
      <c r="AF17" s="8"/>
      <c r="AG17" s="8"/>
    </row>
    <row r="18" spans="2:31" ht="56.25" customHeight="1">
      <c r="B18" s="77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0"/>
      <c r="S18" s="79"/>
      <c r="T18" s="79"/>
      <c r="U18" s="79"/>
      <c r="V18" s="81">
        <v>3</v>
      </c>
      <c r="W18" s="82"/>
      <c r="X18" s="82"/>
      <c r="Y18" s="82"/>
      <c r="Z18" s="82"/>
      <c r="AA18" s="82"/>
      <c r="AB18" s="82"/>
      <c r="AC18" s="82"/>
      <c r="AD18" s="82"/>
      <c r="AE18" s="82"/>
    </row>
    <row r="19" spans="2:31" ht="16.5" customHeight="1">
      <c r="B19" s="83" t="s">
        <v>71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  <c r="V19" s="84"/>
      <c r="W19" s="82"/>
      <c r="X19" s="82"/>
      <c r="Y19" s="82"/>
      <c r="Z19" s="82"/>
      <c r="AA19" s="82"/>
      <c r="AB19" s="82"/>
      <c r="AC19" s="82"/>
      <c r="AD19" s="82"/>
      <c r="AE19" s="82"/>
    </row>
    <row r="20" spans="2:22" ht="15.75" customHeight="1">
      <c r="B20" s="85" t="s">
        <v>72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2:22" ht="15.75" customHeight="1">
      <c r="B21" s="85" t="s">
        <v>73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spans="2:22" ht="15.75" customHeight="1">
      <c r="B22" s="85" t="s">
        <v>74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86"/>
      <c r="T22" s="86"/>
      <c r="U22" s="86"/>
      <c r="V22" s="86"/>
    </row>
    <row r="23" spans="2:22" ht="15.75" customHeight="1">
      <c r="B23" s="85" t="s">
        <v>75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</row>
    <row r="24" spans="2:22" ht="15.75" customHeight="1">
      <c r="B24" s="85" t="s">
        <v>76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</row>
    <row r="25" spans="2:22" ht="15.75" customHeight="1">
      <c r="B25" s="85" t="s">
        <v>77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</row>
    <row r="26" spans="2:22" ht="18" customHeight="1">
      <c r="B26" s="87" t="s">
        <v>78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2:22" ht="15.75" customHeight="1">
      <c r="B27" s="88" t="s">
        <v>79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2:22" ht="15.75" customHeight="1">
      <c r="B28" s="85" t="s">
        <v>80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</row>
    <row r="29" spans="2:22" ht="15" customHeight="1">
      <c r="B29" s="85" t="s">
        <v>81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</row>
    <row r="30" spans="2:22" ht="15.75" customHeight="1">
      <c r="B30" s="85" t="s">
        <v>82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</row>
    <row r="31" spans="2:22" ht="15.75" customHeight="1">
      <c r="B31" s="89" t="s">
        <v>83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</row>
    <row r="32" spans="2:22" ht="18.75" customHeight="1">
      <c r="B32" s="85" t="s">
        <v>84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</row>
    <row r="33" spans="2:22" ht="15.75" customHeight="1">
      <c r="B33" s="85" t="s">
        <v>85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</row>
    <row r="34" ht="15" customHeight="1"/>
    <row r="35" ht="12.75" customHeight="1"/>
  </sheetData>
  <sheetProtection selectLockedCells="1" selectUnlockedCells="1"/>
  <mergeCells count="25">
    <mergeCell ref="B1:U1"/>
    <mergeCell ref="B2:B3"/>
    <mergeCell ref="C2:C3"/>
    <mergeCell ref="D2:F2"/>
    <mergeCell ref="G2:H2"/>
    <mergeCell ref="J2:L2"/>
    <mergeCell ref="M2:O2"/>
    <mergeCell ref="P2:V2"/>
    <mergeCell ref="W3:X3"/>
    <mergeCell ref="Y3:Z3"/>
    <mergeCell ref="AA3:AB3"/>
    <mergeCell ref="B19:T19"/>
    <mergeCell ref="B20:V20"/>
    <mergeCell ref="B21:V21"/>
    <mergeCell ref="B22:Q22"/>
    <mergeCell ref="B23:V23"/>
    <mergeCell ref="B24:V24"/>
    <mergeCell ref="B25:V25"/>
    <mergeCell ref="B26:V26"/>
    <mergeCell ref="B27:V27"/>
    <mergeCell ref="B28:V28"/>
    <mergeCell ref="B29:V29"/>
    <mergeCell ref="B30:V30"/>
    <mergeCell ref="B32:V32"/>
    <mergeCell ref="B33:V33"/>
  </mergeCells>
  <printOptions/>
  <pageMargins left="0.30833333333333335" right="0" top="0" bottom="0" header="0.5118110236220472" footer="0.5118110236220472"/>
  <pageSetup horizontalDpi="300" verticalDpi="300" orientation="landscape" paperSize="9" scale="80"/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812"/>
  <sheetViews>
    <sheetView tabSelected="1" view="pageBreakPreview" zoomScaleNormal="74" zoomScaleSheetLayoutView="100" workbookViewId="0" topLeftCell="A7">
      <selection activeCell="AI14" sqref="AI14"/>
    </sheetView>
  </sheetViews>
  <sheetFormatPr defaultColWidth="9.00390625" defaultRowHeight="12.75"/>
  <cols>
    <col min="1" max="1" width="4.875" style="0" hidden="1" customWidth="1"/>
    <col min="2" max="2" width="4.875" style="0" customWidth="1"/>
    <col min="3" max="3" width="32.50390625" style="0" customWidth="1"/>
    <col min="4" max="4" width="9.75390625" style="0" customWidth="1"/>
    <col min="5" max="5" width="8.75390625" style="0" customWidth="1"/>
    <col min="6" max="6" width="13.625" style="0" customWidth="1"/>
    <col min="7" max="7" width="8.625" style="0" customWidth="1"/>
    <col min="8" max="8" width="10.25390625" style="0" customWidth="1"/>
    <col min="9" max="9" width="8.75390625" style="0" hidden="1" customWidth="1"/>
    <col min="10" max="13" width="34.75390625" style="0" hidden="1" customWidth="1"/>
    <col min="14" max="14" width="2.375" style="0" hidden="1" customWidth="1"/>
    <col min="15" max="15" width="2.50390625" style="0" hidden="1" customWidth="1"/>
    <col min="16" max="16" width="6.625" style="0" hidden="1" customWidth="1"/>
    <col min="17" max="17" width="5.125" style="0" hidden="1" customWidth="1"/>
    <col min="18" max="18" width="7.875" style="0" hidden="1" customWidth="1"/>
    <col min="19" max="19" width="7.125" style="0" hidden="1" customWidth="1"/>
    <col min="20" max="20" width="7.50390625" style="0" hidden="1" customWidth="1"/>
    <col min="21" max="21" width="9.00390625" style="0" hidden="1" customWidth="1"/>
    <col min="22" max="22" width="8.25390625" style="0" hidden="1" customWidth="1"/>
    <col min="23" max="23" width="7.75390625" style="0" hidden="1" customWidth="1"/>
    <col min="24" max="24" width="6.75390625" style="0" hidden="1" customWidth="1"/>
    <col min="25" max="25" width="7.375" style="0" hidden="1" customWidth="1"/>
    <col min="26" max="26" width="8.375" style="0" hidden="1" customWidth="1"/>
    <col min="27" max="27" width="7.625" style="0" customWidth="1"/>
    <col min="28" max="28" width="10.625" style="0" customWidth="1"/>
    <col min="29" max="29" width="7.75390625" style="0" customWidth="1"/>
    <col min="30" max="30" width="8.625" style="0" customWidth="1"/>
    <col min="31" max="31" width="6.75390625" style="0" customWidth="1"/>
    <col min="33" max="33" width="8.25390625" style="0" customWidth="1"/>
    <col min="34" max="34" width="9.50390625" style="0" customWidth="1"/>
    <col min="35" max="36" width="9.75390625" style="0" customWidth="1"/>
  </cols>
  <sheetData>
    <row r="1" spans="1:36" ht="18" customHeight="1">
      <c r="A1" s="77" t="s">
        <v>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91">
        <v>4</v>
      </c>
      <c r="AI1" s="77"/>
      <c r="AJ1" s="92"/>
    </row>
    <row r="2" spans="1:44" s="8" customFormat="1" ht="15.75" customHeight="1">
      <c r="A2" s="77"/>
      <c r="B2" s="93" t="s">
        <v>87</v>
      </c>
      <c r="C2" s="25" t="s">
        <v>5</v>
      </c>
      <c r="D2" s="25" t="s">
        <v>88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94"/>
      <c r="Q2" s="95"/>
      <c r="R2" s="95"/>
      <c r="S2" s="96"/>
      <c r="T2" s="95"/>
      <c r="U2" s="97"/>
      <c r="V2" s="96"/>
      <c r="W2" s="96"/>
      <c r="X2" s="96"/>
      <c r="Y2" s="96"/>
      <c r="Z2" s="97"/>
      <c r="AA2" s="25" t="s">
        <v>89</v>
      </c>
      <c r="AB2" s="25"/>
      <c r="AC2" s="25"/>
      <c r="AD2" s="25"/>
      <c r="AE2" s="25"/>
      <c r="AF2" s="25"/>
      <c r="AG2" s="25"/>
      <c r="AH2" s="25" t="s">
        <v>90</v>
      </c>
      <c r="AI2" s="77"/>
      <c r="AJ2"/>
      <c r="AP2"/>
      <c r="AQ2"/>
      <c r="AR2"/>
    </row>
    <row r="3" spans="1:44" s="8" customFormat="1" ht="15.75" customHeight="1">
      <c r="A3" s="77"/>
      <c r="B3" s="93"/>
      <c r="C3" s="25"/>
      <c r="D3" s="25" t="s">
        <v>91</v>
      </c>
      <c r="E3" s="25" t="s">
        <v>92</v>
      </c>
      <c r="F3" s="25" t="s">
        <v>93</v>
      </c>
      <c r="G3" s="25" t="s">
        <v>92</v>
      </c>
      <c r="H3" s="35" t="s">
        <v>94</v>
      </c>
      <c r="I3" s="25"/>
      <c r="J3" s="25"/>
      <c r="K3" s="25"/>
      <c r="L3" s="25"/>
      <c r="M3" s="25"/>
      <c r="N3" s="25"/>
      <c r="O3" s="25"/>
      <c r="P3" s="94"/>
      <c r="Q3" s="95"/>
      <c r="R3" s="95"/>
      <c r="S3" s="96"/>
      <c r="T3" s="95"/>
      <c r="U3" s="97"/>
      <c r="V3" s="96"/>
      <c r="W3" s="96"/>
      <c r="X3" s="96"/>
      <c r="Y3" s="96"/>
      <c r="Z3" s="97"/>
      <c r="AA3" s="25" t="s">
        <v>95</v>
      </c>
      <c r="AB3" s="25" t="s">
        <v>96</v>
      </c>
      <c r="AC3" s="25"/>
      <c r="AD3" s="25"/>
      <c r="AE3" s="25"/>
      <c r="AF3" s="25"/>
      <c r="AG3" s="25"/>
      <c r="AH3" s="25"/>
      <c r="AI3" s="77"/>
      <c r="AJ3"/>
      <c r="AP3"/>
      <c r="AQ3"/>
      <c r="AR3"/>
    </row>
    <row r="4" spans="1:44" s="8" customFormat="1" ht="107.25" customHeight="1">
      <c r="A4" s="77"/>
      <c r="B4" s="9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94"/>
      <c r="Q4" s="95"/>
      <c r="R4" s="95"/>
      <c r="S4" s="96"/>
      <c r="T4" s="95"/>
      <c r="U4" s="97"/>
      <c r="V4" s="96"/>
      <c r="W4" s="96"/>
      <c r="X4" s="96"/>
      <c r="Y4" s="96"/>
      <c r="Z4" s="97"/>
      <c r="AA4" s="25"/>
      <c r="AB4" s="25"/>
      <c r="AC4" s="98" t="s">
        <v>97</v>
      </c>
      <c r="AD4" s="97" t="s">
        <v>98</v>
      </c>
      <c r="AE4" s="97" t="s">
        <v>99</v>
      </c>
      <c r="AF4" s="97" t="s">
        <v>100</v>
      </c>
      <c r="AG4" s="97" t="s">
        <v>101</v>
      </c>
      <c r="AH4" s="25"/>
      <c r="AI4" s="99"/>
      <c r="AJ4"/>
      <c r="AP4"/>
      <c r="AQ4"/>
      <c r="AR4"/>
    </row>
    <row r="5" spans="1:44" s="8" customFormat="1" ht="16.5">
      <c r="A5" s="77"/>
      <c r="B5" s="25">
        <v>34</v>
      </c>
      <c r="C5" s="25">
        <v>35</v>
      </c>
      <c r="D5" s="25">
        <v>36</v>
      </c>
      <c r="E5" s="25">
        <v>37</v>
      </c>
      <c r="F5" s="25">
        <v>38</v>
      </c>
      <c r="G5" s="25">
        <v>39</v>
      </c>
      <c r="H5" s="35">
        <v>40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>
        <v>41</v>
      </c>
      <c r="AB5" s="25">
        <v>42</v>
      </c>
      <c r="AC5" s="35">
        <v>43</v>
      </c>
      <c r="AD5" s="25">
        <v>44</v>
      </c>
      <c r="AE5" s="25">
        <v>45</v>
      </c>
      <c r="AF5" s="25">
        <v>46</v>
      </c>
      <c r="AG5" s="25">
        <v>47</v>
      </c>
      <c r="AH5" s="25">
        <v>48</v>
      </c>
      <c r="AI5" s="77"/>
      <c r="AJ5"/>
      <c r="AO5" s="100"/>
      <c r="AP5"/>
      <c r="AR5"/>
    </row>
    <row r="6" spans="1:44" s="8" customFormat="1" ht="27.75">
      <c r="A6" s="77"/>
      <c r="B6" s="25">
        <v>1</v>
      </c>
      <c r="C6" s="49" t="s">
        <v>36</v>
      </c>
      <c r="D6" s="101">
        <v>6020</v>
      </c>
      <c r="E6" s="101">
        <v>170</v>
      </c>
      <c r="F6" s="101">
        <v>4694</v>
      </c>
      <c r="G6" s="101">
        <v>122</v>
      </c>
      <c r="H6" s="101">
        <v>2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>
        <v>364</v>
      </c>
      <c r="AB6" s="101">
        <v>80</v>
      </c>
      <c r="AC6" s="101">
        <v>4</v>
      </c>
      <c r="AD6" s="101">
        <v>39</v>
      </c>
      <c r="AE6" s="101">
        <v>106</v>
      </c>
      <c r="AF6" s="101">
        <v>215</v>
      </c>
      <c r="AG6" s="101">
        <v>0</v>
      </c>
      <c r="AH6" s="101">
        <v>0</v>
      </c>
      <c r="AI6" s="102"/>
      <c r="AJ6"/>
      <c r="AL6" s="103"/>
      <c r="AM6" s="104"/>
      <c r="AN6" s="104"/>
      <c r="AO6" s="104"/>
      <c r="AP6"/>
      <c r="AR6"/>
    </row>
    <row r="7" spans="1:44" s="8" customFormat="1" ht="33.75" customHeight="1">
      <c r="A7" s="105">
        <v>2</v>
      </c>
      <c r="B7" s="25">
        <v>2</v>
      </c>
      <c r="C7" s="49" t="s">
        <v>37</v>
      </c>
      <c r="D7" s="51">
        <v>0</v>
      </c>
      <c r="E7" s="106">
        <v>0</v>
      </c>
      <c r="F7" s="51">
        <v>0</v>
      </c>
      <c r="G7" s="51">
        <v>0</v>
      </c>
      <c r="H7" s="107">
        <v>0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>
        <v>0</v>
      </c>
      <c r="AB7" s="51">
        <v>0</v>
      </c>
      <c r="AC7" s="52">
        <v>0</v>
      </c>
      <c r="AD7" s="51">
        <v>0</v>
      </c>
      <c r="AE7" s="51">
        <v>0</v>
      </c>
      <c r="AF7" s="51">
        <v>0</v>
      </c>
      <c r="AG7" s="51">
        <v>0</v>
      </c>
      <c r="AH7" s="106">
        <v>0</v>
      </c>
      <c r="AI7" s="54"/>
      <c r="AJ7"/>
      <c r="AP7"/>
      <c r="AR7"/>
    </row>
    <row r="8" spans="1:44" s="8" customFormat="1" ht="34.5" customHeight="1">
      <c r="A8" s="105">
        <v>3</v>
      </c>
      <c r="B8" s="25">
        <v>3</v>
      </c>
      <c r="C8" s="49" t="s">
        <v>70</v>
      </c>
      <c r="D8" s="51">
        <v>0</v>
      </c>
      <c r="E8" s="106">
        <v>0</v>
      </c>
      <c r="F8" s="51">
        <v>0</v>
      </c>
      <c r="G8" s="51">
        <v>0</v>
      </c>
      <c r="H8" s="107">
        <v>0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1">
        <v>0</v>
      </c>
      <c r="AB8" s="51">
        <v>0</v>
      </c>
      <c r="AC8" s="52">
        <v>0</v>
      </c>
      <c r="AD8" s="51">
        <v>0</v>
      </c>
      <c r="AE8" s="51">
        <v>0</v>
      </c>
      <c r="AF8" s="51">
        <v>0</v>
      </c>
      <c r="AG8" s="51">
        <v>0</v>
      </c>
      <c r="AH8" s="106">
        <v>0</v>
      </c>
      <c r="AI8" s="54"/>
      <c r="AJ8"/>
      <c r="AP8"/>
      <c r="AR8"/>
    </row>
    <row r="9" spans="1:44" s="8" customFormat="1" ht="34.5" customHeight="1">
      <c r="A9" s="105">
        <v>4</v>
      </c>
      <c r="B9" s="25">
        <v>4</v>
      </c>
      <c r="C9" s="49" t="s">
        <v>39</v>
      </c>
      <c r="D9" s="108">
        <v>4235</v>
      </c>
      <c r="E9" s="108">
        <v>50</v>
      </c>
      <c r="F9" s="108">
        <v>1859</v>
      </c>
      <c r="G9" s="108">
        <v>22</v>
      </c>
      <c r="H9" s="108">
        <v>24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>
        <v>1213</v>
      </c>
      <c r="AB9" s="108">
        <v>50</v>
      </c>
      <c r="AC9" s="108">
        <v>23</v>
      </c>
      <c r="AD9" s="108">
        <v>239</v>
      </c>
      <c r="AE9" s="108">
        <v>380</v>
      </c>
      <c r="AF9" s="108">
        <v>571</v>
      </c>
      <c r="AG9" s="108">
        <v>0</v>
      </c>
      <c r="AH9" s="108">
        <v>98</v>
      </c>
      <c r="AI9" s="109"/>
      <c r="AJ9"/>
      <c r="AP9"/>
      <c r="AR9"/>
    </row>
    <row r="10" spans="1:44" s="8" customFormat="1" ht="19.5" customHeight="1">
      <c r="A10" s="105">
        <v>5</v>
      </c>
      <c r="B10" s="25">
        <v>5</v>
      </c>
      <c r="C10" s="49" t="s">
        <v>40</v>
      </c>
      <c r="D10" s="51">
        <v>0</v>
      </c>
      <c r="E10" s="106">
        <v>0</v>
      </c>
      <c r="F10" s="51">
        <v>0</v>
      </c>
      <c r="G10" s="51">
        <v>0</v>
      </c>
      <c r="H10" s="107">
        <v>0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1">
        <v>0</v>
      </c>
      <c r="AB10" s="51">
        <v>0</v>
      </c>
      <c r="AC10" s="52">
        <v>0</v>
      </c>
      <c r="AD10" s="51">
        <v>0</v>
      </c>
      <c r="AE10" s="51">
        <v>0</v>
      </c>
      <c r="AF10" s="51">
        <v>0</v>
      </c>
      <c r="AG10" s="51">
        <v>0</v>
      </c>
      <c r="AH10" s="106">
        <v>0</v>
      </c>
      <c r="AI10" s="54"/>
      <c r="AJ10"/>
      <c r="AP10"/>
      <c r="AR10"/>
    </row>
    <row r="11" spans="1:44" s="8" customFormat="1" ht="42.75" customHeight="1">
      <c r="A11" s="105">
        <v>6</v>
      </c>
      <c r="B11" s="25">
        <v>6</v>
      </c>
      <c r="C11" s="49" t="s">
        <v>41</v>
      </c>
      <c r="D11" s="51">
        <v>0</v>
      </c>
      <c r="E11" s="106">
        <v>0</v>
      </c>
      <c r="F11" s="51">
        <v>0</v>
      </c>
      <c r="G11" s="51">
        <v>0</v>
      </c>
      <c r="H11" s="107">
        <v>0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1">
        <v>0</v>
      </c>
      <c r="AB11" s="51">
        <v>0</v>
      </c>
      <c r="AC11" s="52">
        <v>0</v>
      </c>
      <c r="AD11" s="51">
        <v>0</v>
      </c>
      <c r="AE11" s="51">
        <v>0</v>
      </c>
      <c r="AF11" s="51">
        <v>0</v>
      </c>
      <c r="AG11" s="51">
        <v>0</v>
      </c>
      <c r="AH11" s="106">
        <v>0</v>
      </c>
      <c r="AI11" s="54"/>
      <c r="AJ11"/>
      <c r="AP11"/>
      <c r="AR11"/>
    </row>
    <row r="12" spans="1:44" s="8" customFormat="1" ht="49.5" customHeight="1">
      <c r="A12" s="105">
        <v>7</v>
      </c>
      <c r="B12" s="25">
        <v>7</v>
      </c>
      <c r="C12" s="49" t="s">
        <v>42</v>
      </c>
      <c r="D12" s="52">
        <v>1020</v>
      </c>
      <c r="E12" s="52">
        <v>61</v>
      </c>
      <c r="F12" s="52">
        <v>1020</v>
      </c>
      <c r="G12" s="52">
        <v>61</v>
      </c>
      <c r="H12" s="52">
        <v>234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>
        <v>1020</v>
      </c>
      <c r="AB12" s="52">
        <v>61</v>
      </c>
      <c r="AC12" s="52">
        <v>234</v>
      </c>
      <c r="AD12" s="52">
        <v>98</v>
      </c>
      <c r="AE12" s="52">
        <v>136</v>
      </c>
      <c r="AF12" s="52">
        <v>552</v>
      </c>
      <c r="AG12" s="52">
        <v>0</v>
      </c>
      <c r="AH12" s="52">
        <v>0</v>
      </c>
      <c r="AI12" s="110"/>
      <c r="AJ12"/>
      <c r="AP12"/>
      <c r="AR12"/>
    </row>
    <row r="13" spans="1:44" s="8" customFormat="1" ht="53.25" customHeight="1">
      <c r="A13" s="105">
        <v>8</v>
      </c>
      <c r="B13" s="25">
        <v>8</v>
      </c>
      <c r="C13" s="49" t="s">
        <v>43</v>
      </c>
      <c r="D13" s="51">
        <v>0</v>
      </c>
      <c r="E13" s="106">
        <v>0</v>
      </c>
      <c r="F13" s="51">
        <v>0</v>
      </c>
      <c r="G13" s="51">
        <v>0</v>
      </c>
      <c r="H13" s="107">
        <v>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1">
        <v>0</v>
      </c>
      <c r="AB13" s="51">
        <v>0</v>
      </c>
      <c r="AC13" s="52">
        <v>0</v>
      </c>
      <c r="AD13" s="51">
        <v>0</v>
      </c>
      <c r="AE13" s="51">
        <v>0</v>
      </c>
      <c r="AF13" s="51">
        <v>0</v>
      </c>
      <c r="AG13" s="51">
        <v>0</v>
      </c>
      <c r="AH13" s="106">
        <v>0</v>
      </c>
      <c r="AI13" s="54"/>
      <c r="AJ13"/>
      <c r="AL13" s="100"/>
      <c r="AP13"/>
      <c r="AR13"/>
    </row>
    <row r="14" spans="1:44" s="8" customFormat="1" ht="63.75" customHeight="1">
      <c r="A14" s="105">
        <v>9</v>
      </c>
      <c r="B14" s="25">
        <v>9</v>
      </c>
      <c r="C14" s="49" t="s">
        <v>44</v>
      </c>
      <c r="D14" s="52">
        <v>106699</v>
      </c>
      <c r="E14" s="52">
        <v>29905</v>
      </c>
      <c r="F14" s="52">
        <v>43887</v>
      </c>
      <c r="G14" s="52">
        <v>22492</v>
      </c>
      <c r="H14" s="52">
        <v>5634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33526</v>
      </c>
      <c r="AB14" s="52">
        <v>14373</v>
      </c>
      <c r="AC14" s="52">
        <v>5002</v>
      </c>
      <c r="AD14" s="52">
        <v>9968</v>
      </c>
      <c r="AE14" s="52">
        <v>6156</v>
      </c>
      <c r="AF14" s="52">
        <v>12392</v>
      </c>
      <c r="AG14" s="52">
        <v>8</v>
      </c>
      <c r="AH14" s="52">
        <v>5317</v>
      </c>
      <c r="AI14" s="110"/>
      <c r="AJ14"/>
      <c r="AP14"/>
      <c r="AR14"/>
    </row>
    <row r="15" spans="1:44" s="8" customFormat="1" ht="18" customHeight="1">
      <c r="A15" s="105">
        <v>10</v>
      </c>
      <c r="B15" s="25">
        <v>10</v>
      </c>
      <c r="C15" s="49" t="s">
        <v>45</v>
      </c>
      <c r="D15" s="51">
        <v>0</v>
      </c>
      <c r="E15" s="106">
        <v>0</v>
      </c>
      <c r="F15" s="51">
        <v>0</v>
      </c>
      <c r="G15" s="51">
        <v>0</v>
      </c>
      <c r="H15" s="107">
        <v>0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>
        <v>0</v>
      </c>
      <c r="AB15" s="51">
        <v>0</v>
      </c>
      <c r="AC15" s="52">
        <v>0</v>
      </c>
      <c r="AD15" s="51">
        <v>0</v>
      </c>
      <c r="AE15" s="51">
        <v>0</v>
      </c>
      <c r="AF15" s="51">
        <v>0</v>
      </c>
      <c r="AG15" s="51">
        <v>0</v>
      </c>
      <c r="AH15" s="106">
        <v>0</v>
      </c>
      <c r="AI15" s="54"/>
      <c r="AJ15"/>
      <c r="AP15"/>
      <c r="AR15"/>
    </row>
    <row r="16" spans="1:44" s="8" customFormat="1" ht="39.75" customHeight="1">
      <c r="A16" s="105">
        <v>11</v>
      </c>
      <c r="B16" s="25">
        <v>11</v>
      </c>
      <c r="C16" s="49" t="s">
        <v>46</v>
      </c>
      <c r="D16" s="52">
        <v>2080</v>
      </c>
      <c r="E16" s="52">
        <v>0</v>
      </c>
      <c r="F16" s="52">
        <v>1588</v>
      </c>
      <c r="G16" s="52">
        <v>7</v>
      </c>
      <c r="H16" s="52">
        <v>0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>
        <v>286</v>
      </c>
      <c r="AB16" s="52">
        <v>0</v>
      </c>
      <c r="AC16" s="52">
        <v>0</v>
      </c>
      <c r="AD16" s="52">
        <v>53</v>
      </c>
      <c r="AE16" s="52">
        <v>112</v>
      </c>
      <c r="AF16" s="52">
        <v>121</v>
      </c>
      <c r="AG16" s="52">
        <v>0</v>
      </c>
      <c r="AH16" s="52">
        <v>27</v>
      </c>
      <c r="AI16" s="110"/>
      <c r="AJ16"/>
      <c r="AP16"/>
      <c r="AR16"/>
    </row>
    <row r="17" spans="1:44" s="8" customFormat="1" ht="23.25" customHeight="1">
      <c r="A17" s="105">
        <v>12</v>
      </c>
      <c r="B17" s="25">
        <v>12</v>
      </c>
      <c r="C17" s="49" t="s">
        <v>102</v>
      </c>
      <c r="D17" s="25">
        <f>SUM(D6:D16)</f>
        <v>120054</v>
      </c>
      <c r="E17" s="25">
        <f>SUM(E6:E16)</f>
        <v>30186</v>
      </c>
      <c r="F17" s="25">
        <f>SUM(F6:F16)</f>
        <v>53048</v>
      </c>
      <c r="G17" s="25">
        <f>SUM(G6:G16)</f>
        <v>22704</v>
      </c>
      <c r="H17" s="25">
        <f>SUM(H6:H16)</f>
        <v>5894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>
        <f>SUM(AA6:AA16)</f>
        <v>36409</v>
      </c>
      <c r="AB17" s="25">
        <f>SUM(AB6:AB16)</f>
        <v>14564</v>
      </c>
      <c r="AC17" s="35">
        <f>SUM(AC6:AC16)</f>
        <v>5263</v>
      </c>
      <c r="AD17" s="25">
        <f>SUM(AD6:AD16)</f>
        <v>10397</v>
      </c>
      <c r="AE17" s="25">
        <f>SUM(AE6:AE16)</f>
        <v>6890</v>
      </c>
      <c r="AF17" s="25">
        <f>SUM(AF6:AF16)</f>
        <v>13851</v>
      </c>
      <c r="AG17" s="25">
        <f>SUM(AG6:AG16)</f>
        <v>8</v>
      </c>
      <c r="AH17" s="25">
        <f>SUM(AH6:AH16)</f>
        <v>5442</v>
      </c>
      <c r="AI17" s="77"/>
      <c r="AJ17"/>
      <c r="AP17"/>
      <c r="AR17"/>
    </row>
    <row r="18" spans="1:44" s="8" customFormat="1" ht="14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AP18"/>
      <c r="AR18"/>
    </row>
    <row r="19" spans="1:44" s="8" customFormat="1" ht="14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AP19"/>
      <c r="AR19"/>
    </row>
    <row r="20" spans="1:44" s="8" customFormat="1" ht="14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AP20"/>
      <c r="AR20"/>
    </row>
    <row r="21" spans="1:44" s="8" customFormat="1" ht="14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AP21"/>
      <c r="AR21"/>
    </row>
    <row r="22" spans="1:44" s="8" customFormat="1" ht="14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AP22"/>
      <c r="AR22"/>
    </row>
    <row r="23" spans="1:44" s="8" customFormat="1" ht="14.2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AP23"/>
      <c r="AR23"/>
    </row>
    <row r="24" spans="1:44" s="8" customFormat="1" ht="14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AP24"/>
      <c r="AR24"/>
    </row>
    <row r="25" spans="1:44" s="8" customFormat="1" ht="14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AP25"/>
      <c r="AR25"/>
    </row>
    <row r="26" spans="1:44" s="8" customFormat="1" ht="14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AP26"/>
      <c r="AR26"/>
    </row>
    <row r="27" spans="1:44" s="8" customFormat="1" ht="14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AP27"/>
      <c r="AR27"/>
    </row>
    <row r="28" spans="1:44" s="8" customFormat="1" ht="14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AP28"/>
      <c r="AR28"/>
    </row>
    <row r="29" spans="1:44" s="8" customFormat="1" ht="14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AP29"/>
      <c r="AR29"/>
    </row>
    <row r="30" spans="1:44" s="8" customFormat="1" ht="14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AP30"/>
      <c r="AR30"/>
    </row>
    <row r="31" spans="1:44" s="8" customFormat="1" ht="14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AP31"/>
      <c r="AR31"/>
    </row>
    <row r="32" spans="1:44" s="8" customFormat="1" ht="14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AP32"/>
      <c r="AR32"/>
    </row>
    <row r="33" spans="1:44" s="8" customFormat="1" ht="14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AP33"/>
      <c r="AR33"/>
    </row>
    <row r="34" spans="1:44" s="8" customFormat="1" ht="14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AP34"/>
      <c r="AR34"/>
    </row>
    <row r="35" spans="1:44" s="8" customFormat="1" ht="14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AP35"/>
      <c r="AR35"/>
    </row>
    <row r="36" spans="1:44" s="8" customFormat="1" ht="14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AP36"/>
      <c r="AR36"/>
    </row>
    <row r="37" spans="1:44" s="8" customFormat="1" ht="14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AP37"/>
      <c r="AR37"/>
    </row>
    <row r="38" spans="1:44" s="8" customFormat="1" ht="14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AP38"/>
      <c r="AR38"/>
    </row>
    <row r="39" spans="1:44" s="8" customFormat="1" ht="14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AP39"/>
      <c r="AR39"/>
    </row>
    <row r="40" spans="1:44" s="8" customFormat="1" ht="14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AP40"/>
      <c r="AR40"/>
    </row>
    <row r="41" spans="1:44" s="8" customFormat="1" ht="14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AP41"/>
      <c r="AR41"/>
    </row>
    <row r="42" spans="1:44" s="8" customFormat="1" ht="14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AP42"/>
      <c r="AR42"/>
    </row>
    <row r="43" spans="1:44" s="8" customFormat="1" ht="14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AP43"/>
      <c r="AR43"/>
    </row>
    <row r="44" spans="1:44" s="8" customFormat="1" ht="14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AP44"/>
      <c r="AR44"/>
    </row>
    <row r="45" spans="1:44" s="8" customFormat="1" ht="14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AP45"/>
      <c r="AR45"/>
    </row>
    <row r="46" spans="1:44" s="8" customFormat="1" ht="14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AP46"/>
      <c r="AR46"/>
    </row>
    <row r="47" spans="1:44" s="8" customFormat="1" ht="14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AP47"/>
      <c r="AR47"/>
    </row>
    <row r="48" spans="1:44" s="8" customFormat="1" ht="14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AP48"/>
      <c r="AR48"/>
    </row>
    <row r="49" spans="1:44" s="8" customFormat="1" ht="14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AP49"/>
      <c r="AR49"/>
    </row>
    <row r="50" spans="1:44" s="8" customFormat="1" ht="14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AP50"/>
      <c r="AR50"/>
    </row>
    <row r="51" spans="1:44" s="8" customFormat="1" ht="14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AP51"/>
      <c r="AR51"/>
    </row>
    <row r="52" spans="1:44" s="8" customFormat="1" ht="14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AP52"/>
      <c r="AR52"/>
    </row>
    <row r="53" spans="1:44" s="8" customFormat="1" ht="14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AP53"/>
      <c r="AR53"/>
    </row>
    <row r="54" spans="1:44" s="8" customFormat="1" ht="14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AP54"/>
      <c r="AR54"/>
    </row>
    <row r="55" spans="1:44" s="8" customFormat="1" ht="14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AP55"/>
      <c r="AR55"/>
    </row>
    <row r="56" spans="1:44" s="8" customFormat="1" ht="14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AP56"/>
      <c r="AR56"/>
    </row>
    <row r="57" spans="1:44" s="8" customFormat="1" ht="14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AP57"/>
      <c r="AR57"/>
    </row>
    <row r="58" spans="1:44" s="8" customFormat="1" ht="14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AP58"/>
      <c r="AR58"/>
    </row>
    <row r="59" spans="1:44" s="8" customFormat="1" ht="14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AP59"/>
      <c r="AR59"/>
    </row>
    <row r="60" spans="1:44" s="8" customFormat="1" ht="14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AP60"/>
      <c r="AR60"/>
    </row>
    <row r="61" spans="1:44" s="8" customFormat="1" ht="14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AP61"/>
      <c r="AR61"/>
    </row>
    <row r="62" spans="1:44" s="8" customFormat="1" ht="14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AP62"/>
      <c r="AR62"/>
    </row>
    <row r="63" spans="1:44" s="8" customFormat="1" ht="14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AP63"/>
      <c r="AR63"/>
    </row>
    <row r="64" spans="1:44" s="8" customFormat="1" ht="14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AP64"/>
      <c r="AR64"/>
    </row>
    <row r="65" spans="1:44" s="8" customFormat="1" ht="14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AP65"/>
      <c r="AR65"/>
    </row>
    <row r="66" spans="1:44" s="8" customFormat="1" ht="14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AP66"/>
      <c r="AR66"/>
    </row>
    <row r="67" spans="1:44" s="8" customFormat="1" ht="14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AP67"/>
      <c r="AR67"/>
    </row>
    <row r="68" spans="1:44" s="8" customFormat="1" ht="14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AP68"/>
      <c r="AR68"/>
    </row>
    <row r="69" spans="1:44" s="8" customFormat="1" ht="14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AP69"/>
      <c r="AR69"/>
    </row>
    <row r="70" spans="1:44" s="8" customFormat="1" ht="14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AP70"/>
      <c r="AR70"/>
    </row>
    <row r="71" spans="1:44" s="8" customFormat="1" ht="14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AP71"/>
      <c r="AR71"/>
    </row>
    <row r="72" spans="1:44" s="8" customFormat="1" ht="14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AP72"/>
      <c r="AR72"/>
    </row>
    <row r="73" spans="1:44" s="8" customFormat="1" ht="14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K73"/>
      <c r="AL73"/>
      <c r="AM73"/>
      <c r="AN73"/>
      <c r="AO73"/>
      <c r="AP73"/>
      <c r="AR73"/>
    </row>
    <row r="74" spans="1:44" s="8" customFormat="1" ht="14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K74"/>
      <c r="AL74"/>
      <c r="AM74"/>
      <c r="AN74"/>
      <c r="AO74"/>
      <c r="AP74"/>
      <c r="AR74"/>
    </row>
    <row r="75" spans="1:44" s="8" customFormat="1" ht="14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K75"/>
      <c r="AL75"/>
      <c r="AM75"/>
      <c r="AN75"/>
      <c r="AO75"/>
      <c r="AP75"/>
      <c r="AR75"/>
    </row>
    <row r="76" spans="1:36" ht="14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AJ76" s="8"/>
    </row>
    <row r="77" spans="1:36" ht="14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AJ77" s="8"/>
    </row>
    <row r="78" spans="1:36" ht="14.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AJ78" s="8"/>
    </row>
    <row r="79" spans="1:36" ht="14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AJ79" s="8"/>
    </row>
    <row r="80" spans="1:36" ht="14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AJ80" s="8"/>
    </row>
    <row r="81" spans="1:36" ht="14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AJ81" s="8"/>
    </row>
    <row r="82" spans="1:36" ht="14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AJ82" s="8"/>
    </row>
    <row r="83" spans="1:36" ht="14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AJ83" s="8"/>
    </row>
    <row r="84" spans="1:36" ht="14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AJ84" s="8"/>
    </row>
    <row r="85" spans="1:36" ht="14.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AJ85" s="8"/>
    </row>
    <row r="86" spans="1:36" ht="14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AJ86" s="8"/>
    </row>
    <row r="87" spans="1:36" ht="14.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AJ87" s="8"/>
    </row>
    <row r="88" spans="1:36" ht="14.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AJ88" s="8"/>
    </row>
    <row r="89" spans="1:36" ht="14.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AJ89" s="8"/>
    </row>
    <row r="90" spans="1:36" ht="14.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AJ90" s="8"/>
    </row>
    <row r="91" spans="1:36" ht="14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AJ91" s="8"/>
    </row>
    <row r="92" spans="1:36" ht="14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AJ92" s="8"/>
    </row>
    <row r="93" spans="1:36" ht="14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AJ93" s="8"/>
    </row>
    <row r="94" spans="1:36" ht="14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AJ94" s="8"/>
    </row>
    <row r="95" spans="1:36" ht="14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AJ95" s="8"/>
    </row>
    <row r="96" spans="1:36" ht="14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AJ96" s="8"/>
    </row>
    <row r="97" spans="1:36" ht="14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AJ97" s="8"/>
    </row>
    <row r="98" spans="1:36" ht="14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AJ98" s="8"/>
    </row>
    <row r="99" spans="1:36" ht="14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AJ99" s="8"/>
    </row>
    <row r="100" spans="1:36" ht="14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AJ100" s="8"/>
    </row>
    <row r="101" spans="1:36" ht="14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AJ101" s="8"/>
    </row>
    <row r="102" spans="1:36" ht="14.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AJ102" s="8"/>
    </row>
    <row r="103" spans="1:36" ht="14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AJ103" s="8"/>
    </row>
    <row r="104" spans="1:36" ht="14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AJ104" s="8"/>
    </row>
    <row r="105" spans="1:36" ht="14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AJ105" s="8"/>
    </row>
    <row r="106" spans="1:36" ht="14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AJ106" s="8"/>
    </row>
    <row r="107" spans="1:36" ht="14.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AJ107" s="8"/>
    </row>
    <row r="108" spans="1:36" ht="14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AJ108" s="8"/>
    </row>
    <row r="109" spans="1:36" ht="14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AJ109" s="8"/>
    </row>
    <row r="110" spans="1:36" ht="14.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AJ110" s="8"/>
    </row>
    <row r="111" spans="1:36" ht="14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AJ111" s="8"/>
    </row>
    <row r="112" spans="1:36" ht="14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AJ112" s="8"/>
    </row>
    <row r="113" spans="1:36" ht="14.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AJ113" s="8"/>
    </row>
    <row r="114" spans="1:36" ht="14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AJ114" s="8"/>
    </row>
    <row r="115" spans="1:36" ht="14.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AJ115" s="8"/>
    </row>
    <row r="116" spans="1:36" ht="14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AJ116" s="8"/>
    </row>
    <row r="117" spans="1:36" ht="14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AJ117" s="8"/>
    </row>
    <row r="118" spans="1:36" ht="14.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AJ118" s="8"/>
    </row>
    <row r="119" spans="1:36" ht="14.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AJ119" s="8"/>
    </row>
    <row r="120" spans="1:36" ht="14.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AJ120" s="8"/>
    </row>
    <row r="121" spans="1:36" ht="14.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AJ121" s="8"/>
    </row>
    <row r="122" spans="1:36" ht="14.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AJ122" s="8"/>
    </row>
    <row r="123" spans="1:36" ht="14.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AJ123" s="8"/>
    </row>
    <row r="124" spans="1:36" ht="14.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AJ124" s="8"/>
    </row>
    <row r="125" spans="1:36" ht="14.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AJ125" s="8"/>
    </row>
    <row r="126" spans="1:36" ht="14.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AJ126" s="8"/>
    </row>
    <row r="127" spans="1:36" ht="14.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AJ127" s="8"/>
    </row>
    <row r="128" spans="1:36" ht="14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AJ128" s="8"/>
    </row>
    <row r="129" spans="1:36" ht="14.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AJ129" s="8"/>
    </row>
    <row r="130" spans="1:36" ht="14.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AJ130" s="8"/>
    </row>
    <row r="131" spans="1:36" ht="14.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AJ131" s="8"/>
    </row>
    <row r="132" spans="1:36" ht="14.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AJ132" s="8"/>
    </row>
    <row r="133" spans="1:36" ht="14.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AJ133" s="8"/>
    </row>
    <row r="134" spans="1:36" ht="14.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AJ134" s="8"/>
    </row>
    <row r="135" spans="1:36" ht="14.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AJ135" s="8"/>
    </row>
    <row r="136" spans="1:36" ht="14.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AJ136" s="8"/>
    </row>
    <row r="137" spans="1:36" ht="14.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AJ137" s="8"/>
    </row>
    <row r="138" spans="1:36" ht="14.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AJ138" s="8"/>
    </row>
    <row r="139" spans="1:36" ht="14.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AJ139" s="8"/>
    </row>
    <row r="140" spans="1:36" ht="14.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AJ140" s="8"/>
    </row>
    <row r="141" spans="1:36" ht="14.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AJ141" s="8"/>
    </row>
    <row r="142" spans="1:36" ht="14.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AJ142" s="8"/>
    </row>
    <row r="143" spans="1:15" ht="14.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1:15" ht="14.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1:15" ht="14.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1:15" ht="14.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1:15" ht="14.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1:15" ht="14.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1:15" ht="14.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1:15" ht="14.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1:15" ht="14.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1:15" ht="14.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1:15" ht="14.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1:15" ht="14.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1:15" ht="14.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1:15" ht="14.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1:15" ht="14.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1:15" ht="14.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1:15" ht="14.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1:15" ht="14.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1:15" ht="14.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1:15" ht="14.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1:15" ht="14.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1:15" ht="14.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1:15" ht="14.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1:15" ht="14.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1:15" ht="14.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1:15" ht="14.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1:15" ht="14.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1:15" ht="14.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1:15" ht="14.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1:15" ht="14.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1:15" ht="14.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1:15" ht="14.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1:15" ht="14.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1:15" ht="14.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1:15" ht="14.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1:15" ht="14.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1:15" ht="14.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1:15" ht="14.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1:15" ht="14.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1:15" ht="14.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1:15" ht="14.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1:15" ht="14.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1:15" ht="14.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1:15" ht="14.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1:15" ht="14.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14.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1:15" ht="14.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1:15" ht="14.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1:15" ht="14.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1:15" ht="14.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1:15" ht="14.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1:15" ht="14.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1:15" ht="14.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ht="14.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1:15" ht="14.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1:15" ht="14.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1:15" ht="14.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1:15" ht="14.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1:15" ht="14.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4.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4.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4.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4.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4.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4.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14.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1:15" ht="14.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1:15" ht="14.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1:15" ht="14.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1:15" ht="14.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1:15" ht="14.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1:15" ht="14.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1:15" ht="14.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1:15" ht="14.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1:15" ht="14.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1:15" ht="14.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1:15" ht="14.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1:15" ht="14.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1:15" ht="14.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1:15" ht="14.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1:15" ht="14.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1:15" ht="14.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1:15" ht="14.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1:15" ht="14.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1:15" ht="14.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1:15" ht="14.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1:15" ht="14.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1:15" ht="14.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1:15" ht="14.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1:15" ht="14.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1:15" ht="14.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1:15" ht="14.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1:15" ht="14.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1:15" ht="14.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1:15" ht="14.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1:15" ht="14.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1:15" ht="14.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1:15" ht="14.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1:15" ht="14.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1:15" ht="14.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1:15" ht="14.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1:15" ht="14.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1:15" ht="14.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1:15" ht="14.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1:15" ht="14.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1:15" ht="14.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1:15" ht="14.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1:15" ht="14.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1:15" ht="14.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1:15" ht="14.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1:15" ht="14.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1:15" ht="14.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1:15" ht="14.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1:15" ht="14.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1:15" ht="14.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1:15" ht="14.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1:15" ht="14.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1:15" ht="14.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1:15" ht="14.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1:15" ht="14.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1:15" ht="14.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1:15" ht="14.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1:15" ht="14.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1:15" ht="14.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1:15" ht="14.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1:15" ht="14.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1:15" ht="14.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1:15" ht="14.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1:15" ht="14.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1:15" ht="14.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1:15" ht="14.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1:15" ht="14.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1:15" ht="14.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1:15" ht="14.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1:15" ht="14.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1:15" ht="14.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1:15" ht="14.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1:15" ht="14.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1:15" ht="14.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1:15" ht="14.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1:15" ht="14.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1:15" ht="14.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1:15" ht="14.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1:15" ht="14.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1:15" ht="14.2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1:15" ht="14.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1:15" ht="14.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1:15" ht="14.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1:15" ht="14.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1:15" ht="14.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1:15" ht="14.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1:15" ht="14.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1:15" ht="14.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1:15" ht="14.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1:15" ht="14.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1:15" ht="14.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1:15" ht="14.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1:15" ht="14.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1:15" ht="14.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1:15" ht="14.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1:15" ht="14.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1:15" ht="14.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1:15" ht="14.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1:15" ht="14.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1:15" ht="14.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1:15" ht="14.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1:15" ht="14.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1:15" ht="14.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1:15" ht="14.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1:15" ht="14.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1:15" ht="14.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1:15" ht="14.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1:15" ht="14.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1:15" ht="14.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1:15" ht="14.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1:15" ht="14.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1:15" ht="14.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1:15" ht="14.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1:15" ht="14.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1:15" ht="14.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1:15" ht="14.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1:15" ht="14.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1:15" ht="14.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1:15" ht="14.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1:15" ht="14.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1:15" ht="14.2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1:15" ht="14.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1:15" ht="14.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1:15" ht="14.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1:15" ht="14.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1:15" ht="14.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1:15" ht="14.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1:15" ht="14.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1:15" ht="14.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1:15" ht="14.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1:15" ht="14.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1:15" ht="14.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1:15" ht="14.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1:15" ht="14.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1:15" ht="14.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1:15" ht="14.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1:15" ht="14.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1:15" ht="14.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1:15" ht="14.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1:15" ht="14.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1:15" ht="14.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1:15" ht="14.2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1:15" ht="14.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1:15" ht="14.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1:15" ht="14.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1:15" ht="14.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1:15" ht="14.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1:15" ht="14.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1:15" ht="14.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1:15" ht="14.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1:15" ht="14.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1:15" ht="14.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1:15" ht="14.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1:15" ht="14.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1:15" ht="14.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1:15" ht="14.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</row>
    <row r="364" spans="1:15" ht="14.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</row>
    <row r="365" spans="1:15" ht="14.2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</row>
    <row r="366" spans="1:15" ht="14.2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</row>
    <row r="367" spans="1:15" ht="14.2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</row>
    <row r="368" spans="1:15" ht="14.2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</row>
    <row r="369" spans="1:15" ht="14.2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</row>
    <row r="370" spans="1:15" ht="14.2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</row>
    <row r="371" spans="1:15" ht="14.2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</row>
    <row r="372" spans="1:15" ht="14.2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</row>
    <row r="373" spans="1:15" ht="14.2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</row>
    <row r="374" spans="1:15" ht="14.2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</row>
    <row r="375" spans="1:15" ht="14.2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</row>
    <row r="376" spans="1:15" ht="14.2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</row>
    <row r="377" spans="1:15" ht="14.2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</row>
    <row r="378" spans="1:15" ht="14.2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</row>
    <row r="379" spans="1:15" ht="14.2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</row>
    <row r="380" spans="1:15" ht="14.2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</row>
    <row r="381" spans="1:15" ht="14.2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</row>
    <row r="382" spans="1:15" ht="14.2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</row>
    <row r="383" spans="1:15" ht="14.2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</row>
    <row r="384" spans="1:15" ht="14.2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</row>
    <row r="385" spans="1:15" ht="14.2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</row>
    <row r="386" spans="1:15" ht="14.2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</row>
    <row r="387" spans="1:15" ht="14.2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</row>
    <row r="388" spans="1:15" ht="14.2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</row>
    <row r="389" spans="1:15" ht="14.2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</row>
    <row r="390" spans="1:15" ht="14.2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</row>
    <row r="391" spans="1:15" ht="14.2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</row>
    <row r="392" spans="1:15" ht="14.2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</row>
    <row r="393" spans="1:15" ht="14.2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</row>
    <row r="394" spans="1:15" ht="14.2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</row>
    <row r="395" spans="1:15" ht="14.2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</row>
    <row r="396" spans="1:15" ht="14.2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</row>
    <row r="397" spans="1:15" ht="14.2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</row>
    <row r="398" spans="1:15" ht="14.2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</row>
    <row r="399" spans="1:15" ht="14.2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</row>
    <row r="400" spans="1:15" ht="14.2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</row>
    <row r="401" spans="1:15" ht="14.2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</row>
    <row r="402" spans="1:15" ht="14.2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</row>
    <row r="403" spans="1:15" ht="14.2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</row>
    <row r="404" spans="1:15" ht="14.2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</row>
    <row r="405" spans="1:15" ht="14.2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</row>
    <row r="406" spans="1:15" ht="14.2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</row>
    <row r="407" spans="1:15" ht="14.2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</row>
    <row r="408" spans="1:15" ht="14.2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</row>
    <row r="409" spans="1:15" ht="14.2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</row>
    <row r="410" spans="1:15" ht="14.2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</row>
    <row r="411" spans="1:15" ht="14.2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</row>
    <row r="412" spans="1:15" ht="14.2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</row>
    <row r="413" spans="1:15" ht="14.2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</row>
    <row r="414" spans="1:15" ht="14.2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</row>
    <row r="415" spans="1:15" ht="14.2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</row>
    <row r="416" spans="1:15" ht="14.2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</row>
    <row r="417" spans="1:15" ht="14.2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</row>
    <row r="418" spans="1:15" ht="14.2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</row>
    <row r="419" spans="1:15" ht="14.2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</row>
    <row r="420" spans="1:15" ht="14.2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</row>
    <row r="421" spans="1:15" ht="14.2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</row>
    <row r="422" spans="1:15" ht="14.2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</row>
    <row r="423" spans="1:15" ht="14.2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</row>
    <row r="424" spans="1:15" ht="14.2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</row>
    <row r="425" spans="1:15" ht="14.2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</row>
    <row r="426" spans="1:15" ht="14.2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</row>
    <row r="427" spans="1:15" ht="14.2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</row>
    <row r="428" spans="1:15" ht="14.2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</row>
    <row r="429" spans="1:15" ht="14.2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</row>
    <row r="430" spans="1:15" ht="14.2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</row>
    <row r="431" spans="1:15" ht="14.2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</row>
    <row r="432" spans="1:15" ht="14.2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</row>
    <row r="433" spans="1:15" ht="14.2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</row>
    <row r="434" spans="1:15" ht="14.2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</row>
    <row r="435" spans="1:15" ht="14.2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</row>
    <row r="436" spans="1:15" ht="14.2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</row>
    <row r="437" spans="1:15" ht="14.2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</row>
    <row r="438" spans="1:15" ht="14.2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</row>
    <row r="439" spans="1:15" ht="14.2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</row>
    <row r="440" spans="1:15" ht="14.2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</row>
    <row r="441" spans="1:15" ht="14.2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</row>
    <row r="442" spans="1:15" ht="14.2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</row>
    <row r="443" spans="1:15" ht="14.2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</row>
    <row r="444" spans="1:15" ht="14.2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</row>
    <row r="445" spans="1:15" ht="14.2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1:15" ht="14.2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</row>
    <row r="447" spans="1:15" ht="14.2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</row>
    <row r="448" spans="1:15" ht="14.2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</row>
    <row r="449" spans="1:15" ht="14.2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</row>
    <row r="450" spans="1:15" ht="14.2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</row>
    <row r="451" spans="1:15" ht="14.2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</row>
    <row r="452" spans="1:15" ht="14.2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</row>
    <row r="453" spans="1:15" ht="14.2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</row>
    <row r="454" spans="1:15" ht="14.2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</row>
    <row r="455" spans="1:15" ht="14.2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</row>
    <row r="456" spans="1:15" ht="14.2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</row>
    <row r="457" spans="1:15" ht="14.2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</row>
    <row r="458" spans="1:15" ht="14.2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</row>
    <row r="459" spans="1:15" ht="14.2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</row>
    <row r="460" spans="1:15" ht="14.2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</row>
    <row r="461" spans="1:15" ht="14.2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</row>
    <row r="462" spans="1:15" ht="14.2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</row>
    <row r="463" spans="1:15" ht="14.2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</row>
    <row r="464" spans="1:15" ht="14.2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</row>
    <row r="465" spans="1:15" ht="14.2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</row>
    <row r="466" spans="1:15" ht="14.2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</row>
    <row r="467" spans="1:15" ht="14.2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</row>
    <row r="468" spans="1:15" ht="14.2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</row>
    <row r="469" spans="1:15" ht="14.2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</row>
    <row r="470" spans="1:15" ht="14.2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</row>
    <row r="471" spans="1:15" ht="14.2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</row>
    <row r="472" spans="1:15" ht="14.2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</row>
    <row r="473" spans="1:15" ht="14.2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</row>
    <row r="474" spans="1:15" ht="14.2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</row>
    <row r="475" spans="1:15" ht="14.2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</row>
    <row r="476" spans="1:15" ht="14.2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</row>
    <row r="477" spans="1:15" ht="14.2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</row>
    <row r="478" spans="1:15" ht="14.2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</row>
    <row r="479" spans="1:15" ht="14.2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</row>
    <row r="480" spans="1:15" ht="14.2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</row>
    <row r="481" spans="1:15" ht="14.2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</row>
    <row r="482" spans="1:15" ht="14.2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</row>
    <row r="483" spans="1:15" ht="14.2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</row>
    <row r="484" spans="1:15" ht="14.2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</row>
    <row r="485" spans="1:15" ht="14.2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</row>
    <row r="486" spans="1:15" ht="14.2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</row>
    <row r="487" spans="1:15" ht="14.2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</row>
    <row r="488" spans="1:15" ht="14.2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</row>
    <row r="489" spans="1:15" ht="14.2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</row>
    <row r="490" spans="1:15" ht="14.2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</row>
    <row r="491" spans="1:15" ht="14.2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</row>
    <row r="492" spans="1:15" ht="14.2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</row>
    <row r="493" spans="1:15" ht="14.2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</row>
    <row r="494" spans="1:15" ht="14.2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</row>
    <row r="495" spans="1:15" ht="14.2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</row>
    <row r="496" spans="1:15" ht="14.2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</row>
    <row r="497" spans="1:15" ht="14.2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</row>
    <row r="498" spans="1:15" ht="14.2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</row>
    <row r="499" spans="1:15" ht="14.2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</row>
    <row r="500" spans="1:15" ht="14.2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</row>
    <row r="501" spans="1:15" ht="14.2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</row>
    <row r="502" spans="1:15" ht="14.2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</row>
    <row r="503" spans="1:15" ht="14.2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</row>
    <row r="504" spans="1:15" ht="14.2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</row>
    <row r="505" spans="1:15" ht="14.2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</row>
    <row r="506" spans="1:15" ht="14.2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</row>
    <row r="507" spans="1:15" ht="14.2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</row>
    <row r="508" spans="1:15" ht="14.2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</row>
    <row r="509" spans="1:15" ht="14.2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</row>
    <row r="510" spans="1:15" ht="14.2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</row>
    <row r="511" spans="1:15" ht="14.2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</row>
    <row r="512" spans="1:15" ht="14.2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</row>
    <row r="513" spans="1:15" ht="14.2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</row>
    <row r="514" spans="1:15" ht="14.2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</row>
    <row r="515" spans="1:15" ht="14.2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</row>
    <row r="516" spans="1:15" ht="14.2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</row>
    <row r="517" spans="1:15" ht="14.2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</row>
    <row r="518" spans="1:15" ht="14.2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</row>
    <row r="519" spans="1:15" ht="14.2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</row>
    <row r="520" spans="1:15" ht="14.2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</row>
    <row r="521" spans="1:15" ht="14.2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</row>
    <row r="522" spans="1:15" ht="14.2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</row>
    <row r="523" spans="1:15" ht="14.2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</row>
    <row r="524" spans="1:15" ht="14.2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</row>
    <row r="525" spans="1:15" ht="14.2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</row>
    <row r="526" spans="1:15" ht="14.2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</row>
    <row r="527" spans="1:15" ht="14.2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</row>
    <row r="528" spans="1:15" ht="14.2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</row>
    <row r="529" spans="1:15" ht="14.2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</row>
    <row r="530" spans="1:15" ht="14.2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</row>
    <row r="531" spans="1:15" ht="14.2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</row>
    <row r="532" spans="1:15" ht="14.2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</row>
    <row r="533" spans="1:15" ht="14.2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</row>
    <row r="534" spans="1:15" ht="14.2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</row>
    <row r="535" spans="1:15" ht="14.2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</row>
    <row r="536" spans="1:15" ht="14.2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</row>
    <row r="537" spans="1:15" ht="14.2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</row>
    <row r="538" spans="1:15" ht="14.2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</row>
    <row r="539" spans="1:15" ht="14.2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</row>
    <row r="540" spans="1:15" ht="14.2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</row>
    <row r="541" spans="1:15" ht="14.2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</row>
    <row r="542" spans="1:15" ht="14.2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</row>
    <row r="543" spans="1:15" ht="14.2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</row>
    <row r="544" spans="1:15" ht="14.2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</row>
    <row r="545" spans="1:15" ht="14.2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</row>
    <row r="546" spans="1:15" ht="14.2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</row>
    <row r="547" spans="1:15" ht="14.2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</row>
    <row r="548" spans="1:15" ht="14.2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</row>
    <row r="549" spans="1:15" ht="14.2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</row>
    <row r="550" spans="1:15" ht="14.2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</row>
    <row r="551" spans="1:15" ht="14.2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</row>
    <row r="552" spans="1:15" ht="14.2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</row>
    <row r="553" spans="1:15" ht="14.2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</row>
    <row r="554" spans="1:15" ht="14.2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</row>
    <row r="555" spans="1:15" ht="14.2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</row>
    <row r="556" spans="1:15" ht="14.2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</row>
    <row r="557" spans="1:15" ht="14.2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</row>
    <row r="558" spans="1:15" ht="14.2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</row>
    <row r="559" spans="1:15" ht="14.2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</row>
    <row r="560" spans="1:15" ht="14.2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</row>
    <row r="561" spans="1:15" ht="14.2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</row>
    <row r="562" spans="1:15" ht="14.2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</row>
    <row r="563" spans="1:15" ht="14.2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</row>
    <row r="564" spans="1:15" ht="14.2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</row>
    <row r="565" spans="1:15" ht="14.2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</row>
    <row r="566" spans="1:15" ht="14.2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</row>
    <row r="567" spans="1:15" ht="14.2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</row>
    <row r="568" spans="1:15" ht="14.2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</row>
    <row r="569" spans="1:15" ht="14.2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</row>
    <row r="570" spans="1:15" ht="14.2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</row>
    <row r="571" spans="1:15" ht="14.2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</row>
    <row r="572" spans="1:15" ht="14.2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</row>
    <row r="573" spans="1:15" ht="14.2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</row>
    <row r="574" spans="1:15" ht="14.2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</row>
    <row r="575" spans="1:15" ht="14.2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</row>
    <row r="576" spans="1:15" ht="14.2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</row>
    <row r="577" spans="1:15" ht="14.2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</row>
    <row r="578" spans="1:15" ht="14.2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</row>
    <row r="579" spans="1:15" ht="14.2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</row>
    <row r="580" spans="1:15" ht="14.2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</row>
    <row r="581" spans="1:15" ht="14.2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</row>
    <row r="582" spans="1:15" ht="14.2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</row>
    <row r="583" spans="1:15" ht="14.2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</row>
    <row r="584" spans="1:15" ht="14.2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</row>
    <row r="585" spans="1:15" ht="14.2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</row>
    <row r="586" spans="1:15" ht="14.2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</row>
    <row r="587" spans="1:15" ht="14.2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</row>
    <row r="588" spans="1:15" ht="14.2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</row>
    <row r="589" spans="1:15" ht="14.2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</row>
    <row r="590" spans="1:15" ht="14.2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</row>
    <row r="591" spans="1:15" ht="14.2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</row>
    <row r="592" spans="1:15" ht="14.2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</row>
    <row r="593" spans="1:15" ht="14.2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</row>
    <row r="594" spans="1:15" ht="14.2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</row>
    <row r="595" spans="1:15" ht="14.2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</row>
    <row r="596" spans="1:15" ht="14.2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</row>
    <row r="597" spans="1:15" ht="14.2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</row>
    <row r="598" spans="1:15" ht="14.2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</row>
    <row r="599" spans="1:15" ht="14.2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</row>
    <row r="600" spans="1:15" ht="14.2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</row>
    <row r="601" spans="1:15" ht="14.2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</row>
    <row r="602" spans="1:15" ht="14.2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</row>
    <row r="603" spans="1:15" ht="14.2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</row>
    <row r="604" spans="1:15" ht="14.2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</row>
    <row r="605" spans="1:15" ht="14.2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</row>
    <row r="606" spans="1:15" ht="14.2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</row>
    <row r="607" spans="1:15" ht="14.2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</row>
    <row r="608" spans="1:15" ht="14.2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</row>
    <row r="609" spans="1:15" ht="14.2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</row>
    <row r="610" spans="1:15" ht="14.2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</row>
    <row r="611" spans="1:15" ht="14.2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</row>
    <row r="612" spans="1:15" ht="14.2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</row>
    <row r="613" spans="1:15" ht="14.2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</row>
    <row r="614" spans="1:15" ht="14.2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</row>
    <row r="615" spans="1:15" ht="14.2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</row>
    <row r="616" spans="1:15" ht="14.2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</row>
    <row r="617" spans="1:15" ht="14.2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</row>
    <row r="618" spans="1:15" ht="14.2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</row>
    <row r="619" spans="1:15" ht="14.2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</row>
    <row r="620" spans="1:15" ht="14.2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</row>
    <row r="621" spans="1:15" ht="14.2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</row>
    <row r="622" spans="1:15" ht="14.2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</row>
    <row r="623" spans="1:15" ht="14.2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</row>
    <row r="624" spans="1:15" ht="14.2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</row>
    <row r="625" spans="1:15" ht="14.2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</row>
    <row r="626" spans="1:15" ht="14.2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</row>
    <row r="627" spans="1:15" ht="14.2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</row>
    <row r="628" spans="1:15" ht="14.2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</row>
    <row r="629" spans="1:15" ht="14.2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</row>
    <row r="630" spans="1:15" ht="14.2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</row>
    <row r="631" spans="1:15" ht="14.2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</row>
    <row r="632" spans="1:15" ht="14.2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</row>
    <row r="633" spans="1:15" ht="14.2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</row>
    <row r="634" spans="1:15" ht="14.2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</row>
    <row r="635" spans="1:15" ht="14.2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</row>
    <row r="636" spans="1:15" ht="14.2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</row>
    <row r="637" spans="1:15" ht="14.2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</row>
    <row r="638" spans="1:15" ht="14.2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</row>
    <row r="639" spans="1:15" ht="14.2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</row>
    <row r="640" spans="1:15" ht="14.2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</row>
    <row r="641" spans="1:15" ht="14.2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</row>
    <row r="642" spans="1:15" ht="14.2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</row>
    <row r="643" spans="1:15" ht="14.2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</row>
    <row r="644" spans="1:15" ht="14.2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</row>
    <row r="645" spans="1:15" ht="14.2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</row>
    <row r="646" spans="1:15" ht="14.2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</row>
    <row r="647" spans="1:15" ht="14.2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</row>
    <row r="648" spans="1:15" ht="14.2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</row>
    <row r="649" spans="1:15" ht="14.2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</row>
    <row r="650" spans="1:15" ht="14.2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</row>
    <row r="651" spans="1:15" ht="14.2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</row>
    <row r="652" spans="1:15" ht="14.2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</row>
    <row r="653" spans="1:15" ht="14.2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</row>
    <row r="654" spans="1:15" ht="14.2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</row>
    <row r="655" spans="1:15" ht="14.2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</row>
    <row r="656" spans="1:15" ht="14.2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</row>
    <row r="657" spans="1:15" ht="14.2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</row>
    <row r="658" spans="1:15" ht="14.2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</row>
    <row r="659" spans="1:15" ht="14.2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</row>
    <row r="660" spans="1:15" ht="14.2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</row>
    <row r="661" spans="1:15" ht="14.2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</row>
    <row r="662" spans="1:15" ht="14.2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</row>
    <row r="663" spans="1:15" ht="14.2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</row>
    <row r="664" spans="1:15" ht="14.2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</row>
    <row r="665" spans="1:15" ht="14.2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</row>
    <row r="666" spans="1:15" ht="14.2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</row>
    <row r="667" spans="1:15" ht="14.2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</row>
    <row r="668" spans="1:15" ht="14.2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</row>
    <row r="669" spans="1:15" ht="14.2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</row>
    <row r="670" spans="1:15" ht="14.2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</row>
    <row r="671" spans="1:15" ht="14.2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</row>
    <row r="672" spans="1:15" ht="14.2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</row>
    <row r="673" spans="1:15" ht="14.2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</row>
    <row r="674" spans="1:15" ht="14.2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</row>
    <row r="675" spans="1:15" ht="14.2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</row>
    <row r="676" spans="1:15" ht="14.2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</row>
    <row r="677" spans="1:15" ht="14.2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</row>
    <row r="678" spans="1:15" ht="14.2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</row>
    <row r="679" spans="1:15" ht="14.2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</row>
    <row r="680" spans="1:15" ht="14.2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</row>
    <row r="681" spans="1:15" ht="14.2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</row>
    <row r="682" spans="1:15" ht="14.2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</row>
    <row r="683" spans="1:15" ht="14.2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</row>
    <row r="684" spans="1:15" ht="14.2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</row>
    <row r="685" spans="1:15" ht="14.2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</row>
    <row r="686" spans="1:15" ht="14.2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</row>
    <row r="687" spans="1:15" ht="14.2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</row>
    <row r="688" spans="1:15" ht="14.2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</row>
    <row r="689" spans="1:15" ht="14.2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</row>
    <row r="690" spans="1:15" ht="14.2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</row>
    <row r="691" spans="1:15" ht="14.2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</row>
    <row r="692" spans="1:15" ht="14.2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</row>
    <row r="693" spans="1:15" ht="14.2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</row>
    <row r="694" spans="1:15" ht="14.2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</row>
    <row r="695" spans="1:15" ht="14.2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</row>
    <row r="696" spans="1:15" ht="14.2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</row>
    <row r="697" spans="1:15" ht="14.2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</row>
    <row r="698" spans="1:15" ht="14.2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</row>
    <row r="699" spans="1:15" ht="14.2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</row>
    <row r="700" spans="1:15" ht="14.2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</row>
    <row r="701" spans="1:15" ht="14.2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</row>
    <row r="702" spans="1:15" ht="14.2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</row>
    <row r="703" spans="1:15" ht="14.2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</row>
    <row r="704" spans="1:15" ht="14.2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</row>
    <row r="705" spans="1:15" ht="14.2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</row>
    <row r="706" spans="1:15" ht="14.2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</row>
    <row r="707" spans="1:15" ht="14.2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</row>
    <row r="708" spans="1:15" ht="14.2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</row>
    <row r="709" spans="1:15" ht="14.2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</row>
    <row r="710" spans="1:15" ht="14.2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</row>
    <row r="711" spans="1:15" ht="14.2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</row>
    <row r="712" spans="1:15" ht="14.2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</row>
    <row r="713" spans="1:15" ht="14.2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</row>
    <row r="714" spans="1:15" ht="14.2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</row>
    <row r="715" spans="1:15" ht="14.2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</row>
    <row r="716" spans="1:15" ht="14.2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</row>
    <row r="717" spans="1:15" ht="14.2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</row>
    <row r="718" spans="1:15" ht="14.2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</row>
    <row r="719" spans="1:15" ht="14.2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</row>
    <row r="720" spans="1:15" ht="14.2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</row>
    <row r="721" spans="1:15" ht="14.2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</row>
    <row r="722" spans="1:15" ht="14.2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</row>
    <row r="723" spans="1:15" ht="14.2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</row>
    <row r="724" spans="1:15" ht="14.2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</row>
    <row r="725" spans="1:15" ht="14.2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</row>
    <row r="726" spans="1:15" ht="14.2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</row>
    <row r="727" spans="1:15" ht="14.2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</row>
    <row r="728" spans="1:15" ht="14.2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</row>
    <row r="729" spans="1:15" ht="14.2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</row>
    <row r="730" spans="1:15" ht="14.2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</row>
    <row r="731" spans="1:15" ht="14.2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</row>
    <row r="732" spans="1:15" ht="14.2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</row>
    <row r="733" spans="1:15" ht="14.2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</row>
    <row r="734" spans="1:15" ht="14.2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</row>
    <row r="735" spans="1:15" ht="14.2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</row>
    <row r="736" spans="1:15" ht="14.2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</row>
    <row r="737" spans="1:15" ht="14.2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</row>
    <row r="738" spans="1:15" ht="14.2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</row>
    <row r="739" spans="1:15" ht="14.2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</row>
    <row r="740" spans="1:15" ht="14.2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</row>
    <row r="741" spans="1:15" ht="14.2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</row>
    <row r="742" spans="1:15" ht="14.2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</row>
    <row r="743" spans="1:15" ht="14.2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</row>
    <row r="744" spans="1:15" ht="14.2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</row>
    <row r="745" spans="1:15" ht="14.2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</row>
    <row r="746" spans="1:15" ht="14.2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</row>
    <row r="747" spans="1:15" ht="14.2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</row>
    <row r="748" spans="1:15" ht="14.2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</row>
    <row r="749" spans="1:15" ht="14.2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</row>
    <row r="750" spans="1:15" ht="14.2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</row>
    <row r="751" spans="1:15" ht="14.2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</row>
    <row r="752" spans="1:15" ht="14.2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</row>
    <row r="753" spans="1:15" ht="14.2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</row>
    <row r="754" spans="1:15" ht="14.2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</row>
    <row r="755" spans="1:15" ht="14.2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</row>
    <row r="756" spans="1:15" ht="14.2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</row>
    <row r="757" spans="1:15" ht="14.2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</row>
    <row r="758" spans="1:15" ht="14.2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</row>
    <row r="759" spans="1:15" ht="14.2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</row>
    <row r="760" spans="1:15" ht="14.2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</row>
    <row r="761" spans="1:15" ht="14.2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</row>
    <row r="762" spans="1:15" ht="14.2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</row>
    <row r="763" spans="1:15" ht="14.2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</row>
    <row r="764" spans="1:15" ht="14.2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</row>
    <row r="765" spans="1:15" ht="14.2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</row>
    <row r="766" spans="1:15" ht="14.2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</row>
    <row r="767" spans="1:15" ht="14.2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</row>
    <row r="768" spans="1:15" ht="14.2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</row>
    <row r="769" spans="1:15" ht="14.2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</row>
    <row r="770" spans="1:15" ht="14.2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</row>
    <row r="771" spans="1:15" ht="14.2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</row>
    <row r="772" spans="1:15" ht="14.2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</row>
    <row r="773" spans="1:15" ht="14.2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</row>
    <row r="774" spans="1:15" ht="14.2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</row>
    <row r="775" spans="1:15" ht="14.2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</row>
    <row r="776" spans="1:15" ht="14.2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</row>
    <row r="777" spans="1:15" ht="14.2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</row>
    <row r="778" spans="1:15" ht="14.2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</row>
    <row r="779" spans="1:15" ht="14.2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</row>
    <row r="780" spans="1:15" ht="14.2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</row>
    <row r="781" spans="1:15" ht="14.2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</row>
    <row r="782" spans="1:15" ht="14.2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</row>
    <row r="783" spans="1:15" ht="14.2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</row>
    <row r="784" spans="1:15" ht="14.2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</row>
    <row r="785" spans="1:15" ht="14.2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</row>
    <row r="786" spans="1:15" ht="14.2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</row>
    <row r="787" spans="1:15" ht="14.2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</row>
    <row r="788" spans="1:15" ht="14.2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</row>
    <row r="789" spans="1:15" ht="14.2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</row>
    <row r="790" spans="1:15" ht="14.2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</row>
    <row r="791" spans="1:15" ht="14.2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</row>
    <row r="792" spans="1:15" ht="14.2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</row>
    <row r="793" spans="1:15" ht="14.2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</row>
    <row r="794" spans="1:15" ht="14.2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</row>
    <row r="795" spans="1:15" ht="14.2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</row>
    <row r="796" spans="1:15" ht="14.2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</row>
    <row r="797" spans="1:15" ht="14.2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</row>
    <row r="798" spans="1:15" ht="14.2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</row>
    <row r="799" spans="1:15" ht="14.2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</row>
    <row r="800" spans="1:15" ht="14.2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</row>
    <row r="801" spans="1:15" ht="14.2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</row>
    <row r="802" spans="1:15" ht="14.2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</row>
    <row r="803" spans="1:15" ht="14.2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</row>
    <row r="804" spans="1:15" ht="14.2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</row>
    <row r="805" spans="1:15" ht="14.2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</row>
    <row r="806" spans="1:15" ht="14.2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</row>
    <row r="807" spans="1:15" ht="14.2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</row>
    <row r="808" spans="1:15" ht="14.2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</row>
    <row r="809" spans="1:15" ht="14.2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</row>
    <row r="810" spans="1:15" ht="14.2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</row>
    <row r="811" spans="1:15" ht="14.2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</row>
    <row r="812" spans="1:15" ht="14.2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</row>
  </sheetData>
  <sheetProtection selectLockedCells="1" selectUnlockedCells="1"/>
  <mergeCells count="14">
    <mergeCell ref="A1:AG1"/>
    <mergeCell ref="B2:B4"/>
    <mergeCell ref="C2:C4"/>
    <mergeCell ref="D2:H2"/>
    <mergeCell ref="AA2:AG2"/>
    <mergeCell ref="AH2:AH4"/>
    <mergeCell ref="D3:D4"/>
    <mergeCell ref="E3:E4"/>
    <mergeCell ref="F3:F4"/>
    <mergeCell ref="G3:G4"/>
    <mergeCell ref="H3:H4"/>
    <mergeCell ref="AA3:AA4"/>
    <mergeCell ref="AB3:AB4"/>
    <mergeCell ref="AC3:AG3"/>
  </mergeCells>
  <printOptions/>
  <pageMargins left="0.5118055555555556" right="0" top="0.27569444444444446" bottom="0" header="0.5118110236220472" footer="0.5118110236220472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Normal="74" zoomScaleSheetLayoutView="100" workbookViewId="0" topLeftCell="B1">
      <selection activeCell="C25" sqref="C25"/>
    </sheetView>
  </sheetViews>
  <sheetFormatPr defaultColWidth="9.00390625" defaultRowHeight="12.75"/>
  <cols>
    <col min="1" max="1" width="4.75390625" style="0" customWidth="1"/>
    <col min="2" max="2" width="43.625" style="0" customWidth="1"/>
    <col min="3" max="3" width="9.25390625" style="0" customWidth="1"/>
    <col min="4" max="4" width="8.875" style="0" customWidth="1"/>
    <col min="5" max="5" width="9.25390625" style="0" customWidth="1"/>
    <col min="6" max="6" width="10.00390625" style="0" customWidth="1"/>
    <col min="7" max="7" width="9.75390625" style="0" customWidth="1"/>
    <col min="8" max="8" width="12.125" style="0" customWidth="1"/>
    <col min="9" max="9" width="10.875" style="0" customWidth="1"/>
    <col min="10" max="10" width="11.375" style="0" customWidth="1"/>
    <col min="11" max="11" width="12.00390625" style="0" customWidth="1"/>
    <col min="12" max="12" width="10.875" style="0" customWidth="1"/>
    <col min="13" max="13" width="12.875" style="0" customWidth="1"/>
    <col min="14" max="14" width="14.00390625" style="0" customWidth="1"/>
    <col min="15" max="15" width="13.75390625" style="0" customWidth="1"/>
  </cols>
  <sheetData>
    <row r="1" spans="1:15" ht="33.75" customHeight="1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>
        <v>5</v>
      </c>
      <c r="O1" s="115"/>
    </row>
    <row r="2" spans="1:15" ht="48" customHeight="1">
      <c r="A2" s="116" t="s">
        <v>49</v>
      </c>
      <c r="B2" s="116" t="s">
        <v>5</v>
      </c>
      <c r="C2" s="116" t="s">
        <v>104</v>
      </c>
      <c r="D2" s="116"/>
      <c r="E2" s="116"/>
      <c r="F2" s="116"/>
      <c r="G2" s="116"/>
      <c r="H2" s="116" t="s">
        <v>105</v>
      </c>
      <c r="I2" s="116"/>
      <c r="J2" s="116"/>
      <c r="K2" s="116"/>
      <c r="L2" s="116"/>
      <c r="M2" s="116"/>
      <c r="N2" s="116"/>
      <c r="O2" s="117"/>
    </row>
    <row r="3" spans="1:15" ht="15" customHeight="1">
      <c r="A3" s="116"/>
      <c r="B3" s="116"/>
      <c r="C3" s="118" t="s">
        <v>19</v>
      </c>
      <c r="D3" s="118" t="s">
        <v>106</v>
      </c>
      <c r="E3" s="118"/>
      <c r="F3" s="118"/>
      <c r="G3" s="118"/>
      <c r="H3" s="116"/>
      <c r="I3" s="116"/>
      <c r="J3" s="116"/>
      <c r="K3" s="116"/>
      <c r="L3" s="116"/>
      <c r="M3" s="116"/>
      <c r="N3" s="116"/>
      <c r="O3" s="117"/>
    </row>
    <row r="4" spans="1:15" ht="92.25" customHeight="1">
      <c r="A4" s="116"/>
      <c r="B4" s="116"/>
      <c r="C4" s="118"/>
      <c r="D4" s="119" t="s">
        <v>107</v>
      </c>
      <c r="E4" s="119" t="s">
        <v>108</v>
      </c>
      <c r="F4" s="119" t="s">
        <v>109</v>
      </c>
      <c r="G4" s="119" t="s">
        <v>110</v>
      </c>
      <c r="H4" s="119" t="s">
        <v>111</v>
      </c>
      <c r="I4" s="119" t="s">
        <v>112</v>
      </c>
      <c r="J4" s="119" t="s">
        <v>113</v>
      </c>
      <c r="K4" s="119" t="s">
        <v>114</v>
      </c>
      <c r="L4" s="119" t="s">
        <v>115</v>
      </c>
      <c r="M4" s="119" t="s">
        <v>116</v>
      </c>
      <c r="N4" s="119" t="s">
        <v>117</v>
      </c>
      <c r="O4" s="120"/>
    </row>
    <row r="5" spans="1:15" ht="15">
      <c r="A5" s="121">
        <v>49</v>
      </c>
      <c r="B5" s="121">
        <v>50</v>
      </c>
      <c r="C5" s="121">
        <v>51</v>
      </c>
      <c r="D5" s="121">
        <v>52</v>
      </c>
      <c r="E5" s="121">
        <v>53</v>
      </c>
      <c r="F5" s="121">
        <v>54</v>
      </c>
      <c r="G5" s="121">
        <v>55</v>
      </c>
      <c r="H5" s="121">
        <v>56</v>
      </c>
      <c r="I5" s="121">
        <v>57</v>
      </c>
      <c r="J5" s="121">
        <v>58</v>
      </c>
      <c r="K5" s="121">
        <v>59</v>
      </c>
      <c r="L5" s="121">
        <v>60</v>
      </c>
      <c r="M5" s="121">
        <v>61</v>
      </c>
      <c r="N5" s="121">
        <v>62</v>
      </c>
      <c r="O5" s="122"/>
    </row>
    <row r="6" spans="1:14" ht="36.75" customHeight="1">
      <c r="A6" s="116">
        <v>1</v>
      </c>
      <c r="B6" s="123" t="s">
        <v>36</v>
      </c>
      <c r="C6" s="12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</row>
    <row r="7" spans="1:14" ht="39" customHeight="1">
      <c r="A7" s="116">
        <v>2</v>
      </c>
      <c r="B7" s="123" t="s">
        <v>37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</row>
    <row r="8" spans="1:14" ht="42.75" customHeight="1">
      <c r="A8" s="116">
        <v>3</v>
      </c>
      <c r="B8" s="123" t="s">
        <v>38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</row>
    <row r="9" spans="1:14" ht="41.25" customHeight="1">
      <c r="A9" s="116">
        <v>4</v>
      </c>
      <c r="B9" s="123" t="s">
        <v>39</v>
      </c>
      <c r="C9" s="125">
        <v>1018</v>
      </c>
      <c r="D9" s="125">
        <v>740</v>
      </c>
      <c r="E9" s="125">
        <v>192</v>
      </c>
      <c r="F9" s="125">
        <v>81</v>
      </c>
      <c r="G9" s="125">
        <v>5</v>
      </c>
      <c r="H9" s="125">
        <v>491</v>
      </c>
      <c r="I9" s="125">
        <v>0</v>
      </c>
      <c r="J9" s="125">
        <v>163</v>
      </c>
      <c r="K9" s="125">
        <v>6</v>
      </c>
      <c r="L9" s="125">
        <v>0</v>
      </c>
      <c r="M9" s="125">
        <v>51</v>
      </c>
      <c r="N9" s="125">
        <v>157</v>
      </c>
    </row>
    <row r="10" spans="1:14" ht="26.25" customHeight="1">
      <c r="A10" s="116">
        <v>5</v>
      </c>
      <c r="B10" s="123" t="s">
        <v>40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</row>
    <row r="11" spans="1:14" ht="44.25" customHeight="1">
      <c r="A11" s="116">
        <v>6</v>
      </c>
      <c r="B11" s="123" t="s">
        <v>41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</row>
    <row r="12" spans="1:14" ht="51" customHeight="1">
      <c r="A12" s="116">
        <v>7</v>
      </c>
      <c r="B12" s="123" t="s">
        <v>42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</row>
    <row r="13" spans="1:14" ht="39.75" customHeight="1">
      <c r="A13" s="116">
        <v>8</v>
      </c>
      <c r="B13" s="123" t="s">
        <v>43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</row>
    <row r="14" spans="1:14" ht="58.5" customHeight="1">
      <c r="A14" s="116">
        <v>9</v>
      </c>
      <c r="B14" s="123" t="s">
        <v>44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</row>
    <row r="15" spans="1:14" ht="30" customHeight="1">
      <c r="A15" s="116">
        <v>10</v>
      </c>
      <c r="B15" s="123" t="s">
        <v>45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</row>
    <row r="16" spans="1:14" ht="42" customHeight="1">
      <c r="A16" s="116">
        <v>11</v>
      </c>
      <c r="B16" s="123" t="s">
        <v>46</v>
      </c>
      <c r="C16" s="116">
        <v>78</v>
      </c>
      <c r="D16" s="116">
        <v>70</v>
      </c>
      <c r="E16" s="116">
        <v>4</v>
      </c>
      <c r="F16" s="116">
        <v>4</v>
      </c>
      <c r="G16" s="116">
        <v>0</v>
      </c>
      <c r="H16" s="116">
        <v>61</v>
      </c>
      <c r="I16" s="116">
        <v>0</v>
      </c>
      <c r="J16" s="116">
        <v>6</v>
      </c>
      <c r="K16" s="116">
        <v>1</v>
      </c>
      <c r="L16" s="116">
        <v>0</v>
      </c>
      <c r="M16" s="116">
        <v>6</v>
      </c>
      <c r="N16" s="116">
        <v>0</v>
      </c>
    </row>
    <row r="17" spans="1:14" ht="30" customHeight="1">
      <c r="A17" s="116">
        <v>12</v>
      </c>
      <c r="B17" s="123" t="s">
        <v>102</v>
      </c>
      <c r="C17" s="124">
        <f>C6+C9+C12+C13+C16</f>
        <v>1096</v>
      </c>
      <c r="D17" s="124">
        <f>D6+D9+D12+D13+D16</f>
        <v>810</v>
      </c>
      <c r="E17" s="124">
        <f>E6+E9+E12+E13+E16</f>
        <v>196</v>
      </c>
      <c r="F17" s="124">
        <f>F6+F9+F12+F13+F16</f>
        <v>85</v>
      </c>
      <c r="G17" s="124">
        <f>G6+G9+G12+G13+G16</f>
        <v>5</v>
      </c>
      <c r="H17" s="124">
        <f>H6+H9+H12+H13+H16</f>
        <v>552</v>
      </c>
      <c r="I17" s="124">
        <f>I6+I9+I12+I13+I16</f>
        <v>0</v>
      </c>
      <c r="J17" s="124">
        <f>J6+J9+J12+J13+J16</f>
        <v>169</v>
      </c>
      <c r="K17" s="124">
        <f>K6+K9+K12+K13+K16</f>
        <v>7</v>
      </c>
      <c r="L17" s="124">
        <f>L6+L9+L12+L13+L16</f>
        <v>0</v>
      </c>
      <c r="M17" s="124">
        <f>M6+M9+M12+M13+M16</f>
        <v>57</v>
      </c>
      <c r="N17" s="124">
        <f>N6+N9+N12+N13+N16</f>
        <v>157</v>
      </c>
    </row>
  </sheetData>
  <sheetProtection selectLockedCells="1" selectUnlockedCells="1"/>
  <mergeCells count="7">
    <mergeCell ref="A1:M1"/>
    <mergeCell ref="A2:A4"/>
    <mergeCell ref="B2:B4"/>
    <mergeCell ref="C2:G2"/>
    <mergeCell ref="H2:N3"/>
    <mergeCell ref="C3:C4"/>
    <mergeCell ref="D3:G3"/>
  </mergeCells>
  <printOptions/>
  <pageMargins left="0.7875" right="0" top="0.5902777777777778" bottom="0" header="0.5118110236220472" footer="0.5118110236220472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Normal="74" zoomScaleSheetLayoutView="100" workbookViewId="0" topLeftCell="A1">
      <selection activeCell="O12" sqref="O12"/>
    </sheetView>
  </sheetViews>
  <sheetFormatPr defaultColWidth="9.00390625" defaultRowHeight="12.75"/>
  <cols>
    <col min="1" max="1" width="7.50390625" style="0" customWidth="1"/>
    <col min="2" max="2" width="36.875" style="0" customWidth="1"/>
    <col min="3" max="3" width="12.625" style="0" customWidth="1"/>
    <col min="4" max="4" width="11.25390625" style="0" customWidth="1"/>
    <col min="5" max="5" width="8.875" style="0" customWidth="1"/>
    <col min="6" max="6" width="6.375" style="0" customWidth="1"/>
    <col min="7" max="7" width="12.125" style="0" customWidth="1"/>
    <col min="8" max="8" width="9.25390625" style="0" customWidth="1"/>
    <col min="9" max="9" width="8.125" style="0" customWidth="1"/>
    <col min="11" max="11" width="12.25390625" style="0" customWidth="1"/>
    <col min="16" max="16" width="12.25390625" style="0" customWidth="1"/>
    <col min="17" max="17" width="14.50390625" style="0" customWidth="1"/>
    <col min="18" max="18" width="13.375" style="0" customWidth="1"/>
  </cols>
  <sheetData>
    <row r="1" spans="1:18" ht="15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126">
        <v>6</v>
      </c>
    </row>
    <row r="2" spans="1:18" ht="15.75" customHeight="1">
      <c r="A2" s="127" t="s">
        <v>118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5.75" customHeight="1">
      <c r="A3" s="128" t="s">
        <v>49</v>
      </c>
      <c r="B3" s="128" t="s">
        <v>5</v>
      </c>
      <c r="C3" s="128" t="s">
        <v>119</v>
      </c>
      <c r="D3" s="128"/>
      <c r="E3" s="128" t="s">
        <v>120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 t="s">
        <v>121</v>
      </c>
      <c r="R3" s="128" t="s">
        <v>122</v>
      </c>
    </row>
    <row r="4" spans="1:18" ht="75" customHeight="1">
      <c r="A4" s="128"/>
      <c r="B4" s="128"/>
      <c r="C4" s="128" t="s">
        <v>123</v>
      </c>
      <c r="D4" s="128" t="s">
        <v>124</v>
      </c>
      <c r="E4" s="129" t="s">
        <v>125</v>
      </c>
      <c r="F4" s="129"/>
      <c r="G4" s="129" t="s">
        <v>126</v>
      </c>
      <c r="H4" s="129"/>
      <c r="I4" s="129" t="s">
        <v>127</v>
      </c>
      <c r="J4" s="129"/>
      <c r="K4" s="129" t="s">
        <v>128</v>
      </c>
      <c r="L4" s="129"/>
      <c r="M4" s="129" t="s">
        <v>129</v>
      </c>
      <c r="N4" s="129"/>
      <c r="O4" s="128" t="s">
        <v>130</v>
      </c>
      <c r="P4" s="128"/>
      <c r="Q4" s="128"/>
      <c r="R4" s="128"/>
    </row>
    <row r="5" spans="1:18" ht="15.75">
      <c r="A5" s="130">
        <v>63</v>
      </c>
      <c r="B5" s="130">
        <v>64</v>
      </c>
      <c r="C5" s="129">
        <v>65</v>
      </c>
      <c r="D5" s="129">
        <v>66</v>
      </c>
      <c r="E5" s="130">
        <v>67</v>
      </c>
      <c r="F5" s="130">
        <v>68</v>
      </c>
      <c r="G5" s="130">
        <v>69</v>
      </c>
      <c r="H5" s="130">
        <v>70</v>
      </c>
      <c r="I5" s="130">
        <v>71</v>
      </c>
      <c r="J5" s="130">
        <v>72</v>
      </c>
      <c r="K5" s="130">
        <v>73</v>
      </c>
      <c r="L5" s="130">
        <v>74</v>
      </c>
      <c r="M5" s="130">
        <v>75</v>
      </c>
      <c r="N5" s="130">
        <v>76</v>
      </c>
      <c r="O5" s="130">
        <v>77</v>
      </c>
      <c r="P5" s="130">
        <v>78</v>
      </c>
      <c r="Q5" s="130">
        <v>81</v>
      </c>
      <c r="R5" s="130">
        <v>82</v>
      </c>
    </row>
    <row r="6" spans="1:22" ht="44.25" customHeight="1">
      <c r="A6" s="128">
        <v>1</v>
      </c>
      <c r="B6" s="131" t="s">
        <v>36</v>
      </c>
      <c r="C6" s="132">
        <v>14434</v>
      </c>
      <c r="D6" s="132">
        <v>9286</v>
      </c>
      <c r="E6" s="132">
        <v>0</v>
      </c>
      <c r="F6" s="132">
        <v>0</v>
      </c>
      <c r="G6" s="132">
        <v>2156</v>
      </c>
      <c r="H6" s="132">
        <v>1665</v>
      </c>
      <c r="I6" s="132">
        <v>14</v>
      </c>
      <c r="J6" s="132">
        <v>15</v>
      </c>
      <c r="K6" s="132">
        <v>7800</v>
      </c>
      <c r="L6" s="132">
        <v>65</v>
      </c>
      <c r="M6" s="132">
        <v>62</v>
      </c>
      <c r="N6" s="132">
        <v>859</v>
      </c>
      <c r="O6" s="132">
        <v>4322</v>
      </c>
      <c r="P6" s="132">
        <v>6682</v>
      </c>
      <c r="Q6" s="132">
        <v>2435</v>
      </c>
      <c r="R6" s="133">
        <v>399.27</v>
      </c>
      <c r="S6" s="134"/>
      <c r="T6" s="134"/>
      <c r="U6" s="134"/>
      <c r="V6" s="134"/>
    </row>
    <row r="7" spans="1:28" ht="54" customHeight="1">
      <c r="A7" s="128">
        <v>2</v>
      </c>
      <c r="B7" s="131" t="s">
        <v>37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3">
        <v>0</v>
      </c>
      <c r="S7" s="135"/>
      <c r="T7" s="135"/>
      <c r="U7" s="135"/>
      <c r="V7" s="135"/>
      <c r="W7" s="8"/>
      <c r="X7" s="8"/>
      <c r="Y7" s="135"/>
      <c r="Z7" s="135"/>
      <c r="AA7" s="8"/>
      <c r="AB7" s="8"/>
    </row>
    <row r="8" spans="1:21" ht="54" customHeight="1">
      <c r="A8" s="128">
        <v>3</v>
      </c>
      <c r="B8" s="131" t="s">
        <v>38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3">
        <v>0</v>
      </c>
      <c r="T8" s="136"/>
      <c r="U8" s="136"/>
    </row>
    <row r="9" spans="1:24" ht="56.25" customHeight="1">
      <c r="A9" s="128">
        <v>4</v>
      </c>
      <c r="B9" s="131" t="s">
        <v>39</v>
      </c>
      <c r="C9" s="132">
        <v>663578</v>
      </c>
      <c r="D9" s="132">
        <v>15995</v>
      </c>
      <c r="E9" s="132">
        <v>0</v>
      </c>
      <c r="F9" s="132">
        <v>0</v>
      </c>
      <c r="G9" s="132">
        <v>311831</v>
      </c>
      <c r="H9" s="132">
        <v>4370</v>
      </c>
      <c r="I9" s="132">
        <v>1304</v>
      </c>
      <c r="J9" s="132">
        <v>87</v>
      </c>
      <c r="K9" s="132">
        <v>271479</v>
      </c>
      <c r="L9" s="132">
        <v>6589</v>
      </c>
      <c r="M9" s="132">
        <v>17688</v>
      </c>
      <c r="N9" s="132">
        <v>747</v>
      </c>
      <c r="O9" s="132">
        <v>61276</v>
      </c>
      <c r="P9" s="132">
        <v>4202</v>
      </c>
      <c r="Q9" s="132">
        <v>0</v>
      </c>
      <c r="R9" s="133">
        <v>0</v>
      </c>
      <c r="S9" s="137"/>
      <c r="T9" s="137"/>
      <c r="U9" s="137"/>
      <c r="V9" s="137"/>
      <c r="W9" s="138"/>
      <c r="X9" s="139"/>
    </row>
    <row r="10" spans="1:21" ht="39" customHeight="1">
      <c r="A10" s="128">
        <v>5</v>
      </c>
      <c r="B10" s="131" t="s">
        <v>40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3">
        <v>0</v>
      </c>
      <c r="T10" s="136"/>
      <c r="U10" s="136"/>
    </row>
    <row r="11" spans="1:21" ht="48.75" customHeight="1">
      <c r="A11" s="128">
        <v>6</v>
      </c>
      <c r="B11" s="131" t="s">
        <v>41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3">
        <v>0</v>
      </c>
      <c r="T11" s="136"/>
      <c r="U11" s="136"/>
    </row>
    <row r="12" spans="1:22" ht="61.5" customHeight="1">
      <c r="A12" s="128">
        <v>7</v>
      </c>
      <c r="B12" s="131" t="s">
        <v>42</v>
      </c>
      <c r="C12" s="132">
        <v>511562</v>
      </c>
      <c r="D12" s="132">
        <v>0</v>
      </c>
      <c r="E12" s="132">
        <v>0</v>
      </c>
      <c r="F12" s="132">
        <v>0</v>
      </c>
      <c r="G12" s="132">
        <v>218486</v>
      </c>
      <c r="H12" s="132">
        <v>0</v>
      </c>
      <c r="I12" s="132">
        <v>0</v>
      </c>
      <c r="J12" s="132">
        <v>0</v>
      </c>
      <c r="K12" s="132">
        <v>201909</v>
      </c>
      <c r="L12" s="132">
        <v>0</v>
      </c>
      <c r="M12" s="132">
        <v>13522</v>
      </c>
      <c r="N12" s="132">
        <v>0</v>
      </c>
      <c r="O12" s="132">
        <v>77645</v>
      </c>
      <c r="P12" s="132">
        <v>0</v>
      </c>
      <c r="Q12" s="132">
        <v>0</v>
      </c>
      <c r="R12" s="133">
        <v>0</v>
      </c>
      <c r="S12" s="140"/>
      <c r="T12" s="140"/>
      <c r="U12" s="140"/>
      <c r="V12" s="140"/>
    </row>
    <row r="13" spans="1:21" ht="54.75" customHeight="1">
      <c r="A13" s="128">
        <v>8</v>
      </c>
      <c r="B13" s="131" t="s">
        <v>43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3">
        <v>0</v>
      </c>
      <c r="T13" s="136"/>
      <c r="U13" s="136"/>
    </row>
    <row r="14" spans="1:22" ht="62.25" customHeight="1">
      <c r="A14" s="128">
        <v>9</v>
      </c>
      <c r="B14" s="131" t="s">
        <v>44</v>
      </c>
      <c r="C14" s="132">
        <v>0</v>
      </c>
      <c r="D14" s="132">
        <v>406086</v>
      </c>
      <c r="E14" s="132">
        <v>0</v>
      </c>
      <c r="F14" s="132">
        <v>0</v>
      </c>
      <c r="G14" s="132">
        <v>0</v>
      </c>
      <c r="H14" s="132">
        <v>60440</v>
      </c>
      <c r="I14" s="132">
        <v>0</v>
      </c>
      <c r="J14" s="132">
        <v>4041</v>
      </c>
      <c r="K14" s="132">
        <v>0</v>
      </c>
      <c r="L14" s="132">
        <v>22353</v>
      </c>
      <c r="M14" s="132">
        <v>0</v>
      </c>
      <c r="N14" s="132">
        <v>73939</v>
      </c>
      <c r="O14" s="132">
        <v>0</v>
      </c>
      <c r="P14" s="132">
        <v>255938</v>
      </c>
      <c r="Q14" s="132">
        <v>118980</v>
      </c>
      <c r="R14" s="141">
        <v>12847.9</v>
      </c>
      <c r="S14" s="137"/>
      <c r="T14" s="137"/>
      <c r="U14" s="137"/>
      <c r="V14" s="137"/>
    </row>
    <row r="15" spans="1:21" ht="33.75" customHeight="1">
      <c r="A15" s="128">
        <v>10</v>
      </c>
      <c r="B15" s="131" t="s">
        <v>45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41">
        <v>0</v>
      </c>
      <c r="T15" s="136"/>
      <c r="U15" s="136"/>
    </row>
    <row r="16" spans="1:22" ht="56.25" customHeight="1">
      <c r="A16" s="128">
        <v>11</v>
      </c>
      <c r="B16" s="131" t="s">
        <v>46</v>
      </c>
      <c r="C16" s="132">
        <v>25366</v>
      </c>
      <c r="D16" s="132">
        <v>3969</v>
      </c>
      <c r="E16" s="132">
        <v>0</v>
      </c>
      <c r="F16" s="132">
        <v>0</v>
      </c>
      <c r="G16" s="132">
        <v>10597</v>
      </c>
      <c r="H16" s="132">
        <v>268</v>
      </c>
      <c r="I16" s="132">
        <v>72</v>
      </c>
      <c r="J16" s="132">
        <v>293</v>
      </c>
      <c r="K16" s="132">
        <v>10605</v>
      </c>
      <c r="L16" s="132">
        <v>0</v>
      </c>
      <c r="M16" s="132">
        <v>835</v>
      </c>
      <c r="N16" s="132">
        <v>635</v>
      </c>
      <c r="O16" s="132">
        <v>3257</v>
      </c>
      <c r="P16" s="132">
        <v>2773</v>
      </c>
      <c r="Q16" s="132">
        <v>125</v>
      </c>
      <c r="R16" s="141">
        <v>43.34</v>
      </c>
      <c r="S16" s="142"/>
      <c r="T16" s="142"/>
      <c r="U16" s="142"/>
      <c r="V16" s="142"/>
    </row>
    <row r="17" spans="1:18" ht="36" customHeight="1">
      <c r="A17" s="128">
        <v>12</v>
      </c>
      <c r="B17" s="143" t="s">
        <v>102</v>
      </c>
      <c r="C17" s="144">
        <f>SUM(C6:C16)</f>
        <v>1214940</v>
      </c>
      <c r="D17" s="144">
        <f>SUM(D6:D16)</f>
        <v>435336</v>
      </c>
      <c r="E17" s="144">
        <f>SUM(E6:E16)</f>
        <v>0</v>
      </c>
      <c r="F17" s="144">
        <f>SUM(F6:F16)</f>
        <v>0</v>
      </c>
      <c r="G17" s="144">
        <f>SUM(G6:G16)</f>
        <v>543070</v>
      </c>
      <c r="H17" s="144">
        <f>SUM(H6:H16)</f>
        <v>66743</v>
      </c>
      <c r="I17" s="144">
        <f>SUM(I6:I16)</f>
        <v>1390</v>
      </c>
      <c r="J17" s="144">
        <f>SUM(J6:J16)</f>
        <v>4436</v>
      </c>
      <c r="K17" s="144">
        <f>SUM(K6:K16)</f>
        <v>491793</v>
      </c>
      <c r="L17" s="144">
        <f>SUM(L6:L16)</f>
        <v>29007</v>
      </c>
      <c r="M17" s="144">
        <f>SUM(M6:M16)</f>
        <v>32107</v>
      </c>
      <c r="N17" s="144">
        <f>SUM(N6:N16)</f>
        <v>76180</v>
      </c>
      <c r="O17" s="144">
        <f>SUM(O6:O16)</f>
        <v>146500</v>
      </c>
      <c r="P17" s="144">
        <f>SUM(P6:P16)</f>
        <v>269595</v>
      </c>
      <c r="Q17" s="144">
        <f>SUM(Q6:Q16)</f>
        <v>121540</v>
      </c>
      <c r="R17" s="145">
        <f>SUM(R6:R16)</f>
        <v>13290.51</v>
      </c>
    </row>
    <row r="18" spans="3:17" ht="14.25"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8" ht="50.25" customHeight="1">
      <c r="A19" s="147"/>
      <c r="B19" s="147"/>
      <c r="C19" s="147"/>
      <c r="D19" s="147"/>
      <c r="E19" s="148"/>
      <c r="F19" s="148"/>
      <c r="G19" s="148"/>
      <c r="H19" s="149" t="s">
        <v>131</v>
      </c>
      <c r="I19" s="148"/>
      <c r="J19" s="148"/>
      <c r="K19" s="148"/>
      <c r="L19" s="148"/>
      <c r="M19" s="148"/>
      <c r="N19" s="150"/>
      <c r="O19" s="150"/>
      <c r="P19" s="150"/>
      <c r="Q19" s="150"/>
      <c r="R19" s="150"/>
    </row>
    <row r="20" spans="2:15" ht="15.75">
      <c r="B20" s="86"/>
      <c r="C20" s="151"/>
      <c r="D20" s="86"/>
      <c r="E20" s="86"/>
      <c r="F20" s="86"/>
      <c r="G20" s="86"/>
      <c r="H20" s="86"/>
      <c r="I20" s="86"/>
      <c r="J20" s="86"/>
      <c r="K20" s="86"/>
      <c r="N20" s="152"/>
      <c r="O20" s="152"/>
    </row>
    <row r="22" spans="1:2" ht="24" customHeight="1">
      <c r="A22" s="83"/>
      <c r="B22" s="83"/>
    </row>
    <row r="23" spans="1:2" ht="24" customHeight="1">
      <c r="A23" s="83"/>
      <c r="B23" s="83"/>
    </row>
  </sheetData>
  <sheetProtection selectLockedCells="1" selectUnlockedCells="1"/>
  <mergeCells count="17">
    <mergeCell ref="A2:R2"/>
    <mergeCell ref="A3:A4"/>
    <mergeCell ref="B3:B4"/>
    <mergeCell ref="C3:D3"/>
    <mergeCell ref="E3:P3"/>
    <mergeCell ref="Q3:Q4"/>
    <mergeCell ref="R3:R4"/>
    <mergeCell ref="E4:F4"/>
    <mergeCell ref="G4:H4"/>
    <mergeCell ref="I4:J4"/>
    <mergeCell ref="K4:L4"/>
    <mergeCell ref="M4:N4"/>
    <mergeCell ref="O4:P4"/>
    <mergeCell ref="A19:D19"/>
    <mergeCell ref="N19:R19"/>
    <mergeCell ref="A22:B22"/>
    <mergeCell ref="A23:B23"/>
  </mergeCells>
  <printOptions/>
  <pageMargins left="0.7875" right="0.47222222222222227" top="0.7875" bottom="0.7875" header="0.5118110236220472" footer="0.5118110236220472"/>
  <pageSetup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BELOUSOV.LF</dc:creator>
  <cp:keywords/>
  <dc:description/>
  <cp:lastModifiedBy/>
  <cp:lastPrinted>2024-01-23T03:11:12Z</cp:lastPrinted>
  <dcterms:created xsi:type="dcterms:W3CDTF">2001-01-10T11:36:13Z</dcterms:created>
  <dcterms:modified xsi:type="dcterms:W3CDTF">2024-01-26T09:18:05Z</dcterms:modified>
  <cp:category/>
  <cp:version/>
  <cp:contentType/>
  <cp:contentStatus/>
  <cp:revision>9</cp:revision>
</cp:coreProperties>
</file>